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4240" windowHeight="10800" activeTab="0"/>
  </bookViews>
  <sheets>
    <sheet name="Projektai" sheetId="12" r:id="rId1"/>
    <sheet name="Duomenys" sheetId="13" state="hidden" r:id="rId2"/>
  </sheets>
  <definedNames>
    <definedName name="CIQWBGuid" hidden="1">"26ff19c1-a0e5-4351-aaea-f23fd9542c4d"</definedName>
    <definedName name="CountryList">#REF!</definedName>
    <definedName name="SalesRep">#REF!</definedName>
  </definedNames>
  <calcPr calcId="145621"/>
</workbook>
</file>

<file path=xl/comments2.xml><?xml version="1.0" encoding="utf-8"?>
<comments xmlns="http://schemas.openxmlformats.org/spreadsheetml/2006/main">
  <authors>
    <author>Ardzijauskaite, Ruta</author>
  </authors>
  <commentList>
    <comment ref="H185" authorId="0">
      <text>
        <r>
          <rPr>
            <b/>
            <sz val="9"/>
            <rFont val="Tahoma"/>
            <family val="2"/>
          </rPr>
          <t>Ardzijauskaite, Ruta:</t>
        </r>
        <r>
          <rPr>
            <sz val="9"/>
            <rFont val="Tahoma"/>
            <family val="2"/>
          </rPr>
          <t xml:space="preserve">
Su K. Visagurskiene
</t>
        </r>
      </text>
    </comment>
  </commentList>
</comments>
</file>

<file path=xl/sharedStrings.xml><?xml version="1.0" encoding="utf-8"?>
<sst xmlns="http://schemas.openxmlformats.org/spreadsheetml/2006/main" count="1819" uniqueCount="539">
  <si>
    <t>Projekto tipas</t>
  </si>
  <si>
    <t>Įgyvendinanti agentūra</t>
  </si>
  <si>
    <t xml:space="preserve">Priemonė </t>
  </si>
  <si>
    <t>Projekto pavadinimas</t>
  </si>
  <si>
    <t>Projekto pradžia</t>
  </si>
  <si>
    <t>Projekto pabaiga</t>
  </si>
  <si>
    <t>Projekto vadovas ir komandos nariai</t>
  </si>
  <si>
    <t>Partneriai</t>
  </si>
  <si>
    <t>N</t>
  </si>
  <si>
    <t>Kiti</t>
  </si>
  <si>
    <t>ES struktūriniai fondai</t>
  </si>
  <si>
    <t>Aukštojo mokslo tarptautiškumo plėtra</t>
  </si>
  <si>
    <r>
      <t xml:space="preserve">Lietuvos aukštojo mokslo tarptautiškumo plėtra, </t>
    </r>
    <r>
      <rPr>
        <i/>
        <sz val="10"/>
        <color theme="1"/>
        <rFont val="Times New Roman"/>
        <family val="1"/>
      </rPr>
      <t>Nr. VP1-2.2-ŠMM-08-V-02-001</t>
    </r>
  </si>
  <si>
    <t>I. Čikotienė</t>
  </si>
  <si>
    <t>Švietimo mainų paramos fondas</t>
  </si>
  <si>
    <t>Žinių apie mokslą ir technologijas gilinimas ir sklaida tarp mokinių ir jaunimo bei lyčių lygybės moksle skatinimas</t>
  </si>
  <si>
    <r>
      <t xml:space="preserve">Periodinių mokslo leidinių leidyba, </t>
    </r>
    <r>
      <rPr>
        <i/>
        <sz val="10"/>
        <color theme="1"/>
        <rFont val="Times New Roman"/>
        <family val="1"/>
      </rPr>
      <t>Nr. VP1–3.2–ŠMM–02–V–02–002</t>
    </r>
  </si>
  <si>
    <t>K. Visagurskienė</t>
  </si>
  <si>
    <t>Infrastruktūros</t>
  </si>
  <si>
    <t>Universitetų infrastruktūros atnaujinimas ir plėtra</t>
  </si>
  <si>
    <r>
      <t xml:space="preserve">Studijų infrastruktūros plėtojimas ir bazinės įrangos atnaujinimas, juos pritaikant sunkias fizines negalias turinčių studentų specialiesiems poreikiams LKKA, </t>
    </r>
    <r>
      <rPr>
        <i/>
        <sz val="10"/>
        <color theme="1"/>
        <rFont val="Times New Roman"/>
        <family val="1"/>
      </rPr>
      <t>Nr. VP3-2.2-ŠMM-02-V-01-002</t>
    </r>
  </si>
  <si>
    <t>R. Adomaitienė</t>
  </si>
  <si>
    <t>Nėra</t>
  </si>
  <si>
    <t>Studijų</t>
  </si>
  <si>
    <t>Mokslininkų ir kitų tyrėjų kvalifikacijos tobulinimas, mobilumo ir studentų mokslinių darbų skatinimas</t>
  </si>
  <si>
    <r>
      <t xml:space="preserve">Aukštos kvalifikacijos specialistų, atitinkančių valstybės ir visuomenės poreikius, biomedicinos srityje rengimo tobulinimas – BIOMEDOKT, </t>
    </r>
    <r>
      <rPr>
        <i/>
        <sz val="10"/>
        <color theme="1"/>
        <rFont val="Times New Roman"/>
        <family val="1"/>
      </rPr>
      <t>Nr. VP1-3.1-ŠMM-01-V-03-002</t>
    </r>
  </si>
  <si>
    <t>A. Kuzmienė</t>
  </si>
  <si>
    <t>Viešosios paskirties pastatų renovavimas nacionaliniu lygiu</t>
  </si>
  <si>
    <r>
      <t xml:space="preserve">Birštono sporto ir sveikatingumo centro pastato, adresu Birutės g. 19, Birštonas, renovavimas, pagerinant jo energetines charakteristikas, </t>
    </r>
    <r>
      <rPr>
        <i/>
        <sz val="10"/>
        <color theme="1"/>
        <rFont val="Times New Roman"/>
        <family val="1"/>
      </rPr>
      <t>Nr. VP3-3.4-ŪM-03-V-02-039</t>
    </r>
  </si>
  <si>
    <t>J. Armonavičius</t>
  </si>
  <si>
    <t>LMT</t>
  </si>
  <si>
    <r>
      <t xml:space="preserve">I. V. Eriomin vizitas skaityti paskaitų ciklą "Jaunimo sveiko gyvenimo būdo formavimas rekreacijos ir sveikatingumo veikloje", </t>
    </r>
    <r>
      <rPr>
        <i/>
        <sz val="10"/>
        <color theme="1"/>
        <rFont val="Times New Roman"/>
        <family val="1"/>
      </rPr>
      <t>Nr. SEM-075</t>
    </r>
  </si>
  <si>
    <t>E. Jasinskas</t>
  </si>
  <si>
    <r>
      <t xml:space="preserve">Lietuvos kūno kultūros akademijos centrinių rūmų, siekiant padidinti energijos vartojimo efektyvumą, rekonstrukcijos darbų projektavimas, statinio projekto vykdymo priežiūra ir rekonstrukcijos darbai, </t>
    </r>
    <r>
      <rPr>
        <i/>
        <sz val="10"/>
        <color theme="1"/>
        <rFont val="Times New Roman"/>
        <family val="1"/>
      </rPr>
      <t>Nr. VP3-3.4-ŪM-03-V-01-054</t>
    </r>
  </si>
  <si>
    <t>R. Kairaitis</t>
  </si>
  <si>
    <t>T</t>
  </si>
  <si>
    <t xml:space="preserve">Europos komisija </t>
  </si>
  <si>
    <t>Kastilijos-La Mančos universitetas</t>
  </si>
  <si>
    <t>Aukščiausios kokybės formaliojo ir neformaliojo mokymo paslaugų teikimas</t>
  </si>
  <si>
    <r>
      <t xml:space="preserve">Lietuvos mokslo ir studijų informacinės sistemos diegimas, </t>
    </r>
    <r>
      <rPr>
        <i/>
        <sz val="10"/>
        <color theme="1"/>
        <rFont val="Times New Roman"/>
        <family val="1"/>
      </rPr>
      <t>Nr. VP1-2.2-ŠMM-04-V-02-003</t>
    </r>
  </si>
  <si>
    <t>A. Povilaitienė</t>
  </si>
  <si>
    <t>Studijų sistemos efektyvumo didinimas</t>
  </si>
  <si>
    <r>
      <t xml:space="preserve">LKKA studijų sistemos efektyvumo didinimas,  </t>
    </r>
    <r>
      <rPr>
        <i/>
        <sz val="10"/>
        <color theme="1"/>
        <rFont val="Times New Roman"/>
        <family val="1"/>
      </rPr>
      <t>Nr. VP1-2.1-ŠMM-04-K-01-004</t>
    </r>
  </si>
  <si>
    <t>I. Krikštaponytė</t>
  </si>
  <si>
    <t>Mokslo</t>
  </si>
  <si>
    <t>Mokslininkų grupės</t>
  </si>
  <si>
    <r>
      <t>Paauglių nutukimo ir valgymo sutrikimų prevencinės programos efektyvumo bei saugumo vertinimas,</t>
    </r>
    <r>
      <rPr>
        <i/>
        <sz val="10"/>
        <color theme="1"/>
        <rFont val="Times New Roman"/>
        <family val="1"/>
      </rPr>
      <t xml:space="preserve"> Nr. MIP-10418</t>
    </r>
  </si>
  <si>
    <t>R. Jankauskienė</t>
  </si>
  <si>
    <t>N. Masiulis</t>
  </si>
  <si>
    <r>
      <t xml:space="preserve">A. V. Bandurin vizitas skaityti paskaitų ciklą "Organizacijų valdymo sistemos sukūrimas", </t>
    </r>
    <r>
      <rPr>
        <i/>
        <sz val="10"/>
        <color theme="1"/>
        <rFont val="Times New Roman"/>
        <family val="1"/>
      </rPr>
      <t>Nr. SEM-104</t>
    </r>
  </si>
  <si>
    <t>B. Švagždienė</t>
  </si>
  <si>
    <t>Europos Komisija</t>
  </si>
  <si>
    <t>Erasmus+ Sport: Support to Collaborative Partnerships</t>
  </si>
  <si>
    <t>2016</t>
  </si>
  <si>
    <t>2018</t>
  </si>
  <si>
    <r>
      <rPr>
        <b/>
        <sz val="10"/>
        <color theme="1"/>
        <rFont val="Times New Roman"/>
        <family val="1"/>
      </rPr>
      <t xml:space="preserve">I. Valantinė, </t>
    </r>
    <r>
      <rPr>
        <sz val="10"/>
        <color theme="1"/>
        <rFont val="Times New Roman"/>
        <family val="1"/>
      </rPr>
      <t>I. Staškevičiūtė-Butienė</t>
    </r>
  </si>
  <si>
    <t>Erasmus</t>
  </si>
  <si>
    <t>V. Dudonienė</t>
  </si>
  <si>
    <t>2017</t>
  </si>
  <si>
    <t>S. Pajaujienė</t>
  </si>
  <si>
    <t>2014</t>
  </si>
  <si>
    <t>J. Poderys</t>
  </si>
  <si>
    <t>Mokslininkų grupių projektas</t>
  </si>
  <si>
    <r>
      <t xml:space="preserve">Asmenų, turinčių specialiųjų poreikių, probleminio elgesio keitimo technologijos per fizinę veiklą,  </t>
    </r>
    <r>
      <rPr>
        <i/>
        <sz val="10"/>
        <color theme="1"/>
        <rFont val="Times New Roman"/>
        <family val="1"/>
      </rPr>
      <t>Nr. MIP-112/2012</t>
    </r>
  </si>
  <si>
    <t xml:space="preserve"> V. Ostasevičienė</t>
  </si>
  <si>
    <r>
      <t xml:space="preserve">ATVERK - ateities verslo komanda, </t>
    </r>
    <r>
      <rPr>
        <i/>
        <sz val="10"/>
        <color theme="1"/>
        <rFont val="Times New Roman"/>
        <family val="1"/>
      </rPr>
      <t xml:space="preserve">Nr. VP1-2.2-ŠMM-07-K-03-028 </t>
    </r>
  </si>
  <si>
    <t>I. Valantinė</t>
  </si>
  <si>
    <t>KKSD</t>
  </si>
  <si>
    <t>Daugiafunkcinės salės remontas</t>
  </si>
  <si>
    <r>
      <t xml:space="preserve">Fizinio aktyvumo srityje dirbančių asmenų perkvalifikavimas ir kvalifikacijos tobulinimas, </t>
    </r>
    <r>
      <rPr>
        <i/>
        <sz val="10"/>
        <color theme="1"/>
        <rFont val="Times New Roman"/>
        <family val="1"/>
      </rPr>
      <t xml:space="preserve"> Nr. VP1-2.2-ŠMM-04-V-06-012</t>
    </r>
  </si>
  <si>
    <t>A. Lazauskas</t>
  </si>
  <si>
    <r>
      <t xml:space="preserve">Konkursinis trumpalaikių mokslininkų vizitų finansavimas, </t>
    </r>
    <r>
      <rPr>
        <i/>
        <sz val="10"/>
        <color theme="1"/>
        <rFont val="Times New Roman"/>
        <family val="1"/>
      </rPr>
      <t>Nr. VIZ-KON-158</t>
    </r>
  </si>
  <si>
    <r>
      <t xml:space="preserve">Neformaliu būdu įgytų kompetencijų formalizavimo sistemos sukūrimas aukštojo mokslo įstaigose (FORMALIS), </t>
    </r>
    <r>
      <rPr>
        <i/>
        <sz val="10"/>
        <color theme="1"/>
        <rFont val="Times New Roman"/>
        <family val="1"/>
      </rPr>
      <t xml:space="preserve">Nr. VP1-2.1-ŠMM-04-K-03-003 </t>
    </r>
  </si>
  <si>
    <r>
      <t xml:space="preserve">Parama dalyvauti Biurgė (Belgijoje) Europos sporto mokslo kolegijos kongrese, </t>
    </r>
    <r>
      <rPr>
        <i/>
        <sz val="10"/>
        <color theme="1"/>
        <rFont val="Times New Roman"/>
        <family val="1"/>
      </rPr>
      <t xml:space="preserve">Nr. KEL-066/2012 </t>
    </r>
  </si>
  <si>
    <r>
      <t xml:space="preserve">Parama dalyvauti mokslinėje konferencijoje Debrecene (Vengrijoje) „2nd International Conference on Tourism and Sports Management“, </t>
    </r>
    <r>
      <rPr>
        <i/>
        <sz val="10"/>
        <color theme="1"/>
        <rFont val="Times New Roman"/>
        <family val="1"/>
      </rPr>
      <t>Nr. VIZ-KON-457</t>
    </r>
  </si>
  <si>
    <t>R. Navickienė</t>
  </si>
  <si>
    <r>
      <t xml:space="preserve">Parama mokslinėms išvykoms, </t>
    </r>
    <r>
      <rPr>
        <i/>
        <sz val="10"/>
        <color theme="1"/>
        <rFont val="Times New Roman"/>
        <family val="1"/>
      </rPr>
      <t>Nr. KEL- 045/2012</t>
    </r>
  </si>
  <si>
    <t>D. Rėklaitienė</t>
  </si>
  <si>
    <t>Europos diabeto tyrimo fondas</t>
  </si>
  <si>
    <t>-</t>
  </si>
  <si>
    <r>
      <rPr>
        <b/>
        <sz val="10"/>
        <color theme="1"/>
        <rFont val="Times New Roman"/>
        <family val="1"/>
      </rPr>
      <t>T. Venckūnas</t>
    </r>
    <r>
      <rPr>
        <sz val="10"/>
        <color theme="1"/>
        <rFont val="Times New Roman"/>
        <family val="1"/>
      </rPr>
      <t>, A. Ratkevičius</t>
    </r>
  </si>
  <si>
    <t>Aberdyno universitetas</t>
  </si>
  <si>
    <r>
      <t>Parama mokslinėms išvykoms,</t>
    </r>
    <r>
      <rPr>
        <i/>
        <sz val="10"/>
        <color theme="1"/>
        <rFont val="Times New Roman"/>
        <family val="1"/>
      </rPr>
      <t xml:space="preserve"> Nr. KEL-047/2012</t>
    </r>
  </si>
  <si>
    <t>L. Daniusevičiūtė</t>
  </si>
  <si>
    <r>
      <t xml:space="preserve">Parama mokslinėms išvykoms, </t>
    </r>
    <r>
      <rPr>
        <i/>
        <sz val="10"/>
        <color theme="1"/>
        <rFont val="Times New Roman"/>
        <family val="1"/>
      </rPr>
      <t>Nr. KEL-058/2012</t>
    </r>
  </si>
  <si>
    <t>A. Packevičiūtė</t>
  </si>
  <si>
    <t>Prama  mokslo renginiui</t>
  </si>
  <si>
    <r>
      <t xml:space="preserve">Raumenų bei širdies ir kraujagyslių sistemos savybes lemiančių genetinių veiksnių identifikavimas, </t>
    </r>
    <r>
      <rPr>
        <i/>
        <sz val="10"/>
        <color theme="1"/>
        <rFont val="Times New Roman"/>
        <family val="1"/>
      </rPr>
      <t>Nr. MIP-067/2012</t>
    </r>
  </si>
  <si>
    <t>T. Venckūnas</t>
  </si>
  <si>
    <t>Studijų prieinamumo užtikrinimas specialiųjų poreikių turintiems studentams</t>
  </si>
  <si>
    <r>
      <t xml:space="preserve">Specialiųjų poreikių turintiems studentams studijų prieinamumo užtikrinimas, </t>
    </r>
    <r>
      <rPr>
        <i/>
        <sz val="10"/>
        <color theme="1"/>
        <rFont val="Times New Roman"/>
        <family val="1"/>
      </rPr>
      <t>Nr. VP1-2.3-ŠMM-07-V-01-001</t>
    </r>
  </si>
  <si>
    <t>K. Justinavičienė, J. Požėrienė</t>
  </si>
  <si>
    <t>MITA</t>
  </si>
  <si>
    <r>
      <t>Imtynių salės renovacija,</t>
    </r>
    <r>
      <rPr>
        <i/>
        <sz val="10"/>
        <color theme="1"/>
        <rFont val="Times New Roman"/>
        <family val="1"/>
      </rPr>
      <t xml:space="preserve"> Nr. FS - 217</t>
    </r>
  </si>
  <si>
    <t>ŠMM</t>
  </si>
  <si>
    <t>Jaunimo iniciatyvų konkursas</t>
  </si>
  <si>
    <r>
      <t xml:space="preserve">Judėk kartu su LSU, </t>
    </r>
    <r>
      <rPr>
        <i/>
        <sz val="10"/>
        <color theme="1"/>
        <rFont val="Times New Roman"/>
        <family val="1"/>
      </rPr>
      <t>Nr. S-446</t>
    </r>
  </si>
  <si>
    <t>Č. Garbaliauskas</t>
  </si>
  <si>
    <t>Kūno kultūros mokytojų judėjimas sportas visiems veikloje</t>
  </si>
  <si>
    <t>L. Trinkūnienė</t>
  </si>
  <si>
    <r>
      <t xml:space="preserve">Lietuvos mokinių su sveikata susijęs fizinis pajėgumas, jo kitimas bei lemiantys veiksniai, </t>
    </r>
    <r>
      <rPr>
        <i/>
        <sz val="10"/>
        <color theme="1"/>
        <rFont val="Times New Roman"/>
        <family val="1"/>
      </rPr>
      <t>Nr. MIP-003/2013</t>
    </r>
  </si>
  <si>
    <t>Lietuvos aplinkos apsaugos investicijų fondas</t>
  </si>
  <si>
    <t>Švietimo įstaigų pastatų atnaujinimas (modernizavimas), sumažinant energijos suvartojimo sąnaudas, įgyvendinimui</t>
  </si>
  <si>
    <r>
      <t xml:space="preserve">Lietuvos sporto universiteto pastato Kaune, Aušros g. 42, rekonstravimas, </t>
    </r>
    <r>
      <rPr>
        <i/>
        <sz val="10"/>
        <color theme="1"/>
        <rFont val="Times New Roman"/>
        <family val="1"/>
      </rPr>
      <t>Nr. KKS-S-116 (2013)</t>
    </r>
  </si>
  <si>
    <t>2015</t>
  </si>
  <si>
    <t xml:space="preserve"> Ūkio konkurencingumui ir ekonomikos augimui skirti moksliniai tyrimai ir technologinė plėtra</t>
  </si>
  <si>
    <r>
      <t xml:space="preserve">Ortopedinio kelio įtvaro su inovacinėmis poveikio priemonėmis prototipo sukūrimas, </t>
    </r>
    <r>
      <rPr>
        <i/>
        <sz val="10"/>
        <color theme="1"/>
        <rFont val="Times New Roman"/>
        <family val="1"/>
      </rPr>
      <t xml:space="preserve">Nr. VP2-1.3-ŪM-02-K-04-069 </t>
    </r>
  </si>
  <si>
    <r>
      <t xml:space="preserve">Pasirengimas ir dalyvavimas tarptautinėse varžybose, </t>
    </r>
    <r>
      <rPr>
        <i/>
        <sz val="10"/>
        <color theme="1"/>
        <rFont val="Times New Roman"/>
        <family val="1"/>
      </rPr>
      <t xml:space="preserve">Nr. FS -240 </t>
    </r>
  </si>
  <si>
    <r>
      <t xml:space="preserve">Studentų mokslinių tyrimų vykdymo sutartis, </t>
    </r>
    <r>
      <rPr>
        <i/>
        <sz val="10"/>
        <color theme="1"/>
        <rFont val="Times New Roman"/>
        <family val="1"/>
      </rPr>
      <t>Nr. 06/SMT 13 R-041</t>
    </r>
  </si>
  <si>
    <t>A. Emeljanovas</t>
  </si>
  <si>
    <r>
      <t xml:space="preserve">Studijos be kliūčių: studentų, turinčių specialiųjų poreikių, integracija į Lietuvos sporto universiteto bendruomenę, </t>
    </r>
    <r>
      <rPr>
        <i/>
        <sz val="10"/>
        <color theme="1"/>
        <rFont val="Times New Roman"/>
        <family val="1"/>
      </rPr>
      <t>Nr. S-370</t>
    </r>
  </si>
  <si>
    <t>Sporto mokslo ir sporto specialistų rengimas bei jų tobulinimo plėtotė</t>
  </si>
  <si>
    <r>
      <t>Duomenų bazės apie saugius ir efektingus maisto papildus sportininkams sukūrimas,</t>
    </r>
    <r>
      <rPr>
        <i/>
        <sz val="10"/>
        <color theme="1"/>
        <rFont val="Times New Roman"/>
        <family val="1"/>
      </rPr>
      <t xml:space="preserve"> Nr. FS-150</t>
    </r>
  </si>
  <si>
    <t>Sporto bazių priežiūros ir statybos plėtotė</t>
  </si>
  <si>
    <t>Nordplus</t>
  </si>
  <si>
    <t>Nordplus Horizontal</t>
  </si>
  <si>
    <t>Scania Sports Federation</t>
  </si>
  <si>
    <t>Developing Citizenship for Active Cities in Europe (DC4ACE)</t>
  </si>
  <si>
    <r>
      <rPr>
        <b/>
        <sz val="10"/>
        <color theme="1"/>
        <rFont val="Times New Roman"/>
        <family val="1"/>
      </rPr>
      <t>Kasino ir Pietų Lacijaus universitetas</t>
    </r>
    <r>
      <rPr>
        <sz val="10"/>
        <color theme="1"/>
        <rFont val="Times New Roman"/>
        <family val="1"/>
      </rPr>
      <t xml:space="preserve"> ir kt.</t>
    </r>
  </si>
  <si>
    <t>Oslo taikomųjų mokslų universitetas</t>
  </si>
  <si>
    <t>Erasmus+, IP savaitė</t>
  </si>
  <si>
    <r>
      <rPr>
        <b/>
        <sz val="10"/>
        <color theme="1"/>
        <rFont val="Times New Roman"/>
        <family val="1"/>
      </rPr>
      <t>Bolonijos universitetas</t>
    </r>
    <r>
      <rPr>
        <sz val="10"/>
        <color theme="1"/>
        <rFont val="Times New Roman"/>
        <family val="1"/>
      </rPr>
      <t xml:space="preserve"> ir kt.</t>
    </r>
  </si>
  <si>
    <t>V. Čingienė, S. Pajaujienė</t>
  </si>
  <si>
    <t>Romos universiteto informacinių technologijų katedra</t>
  </si>
  <si>
    <r>
      <t xml:space="preserve">Enriched Sport Activities Program (ESA), </t>
    </r>
    <r>
      <rPr>
        <i/>
        <sz val="10"/>
        <color theme="1"/>
        <rFont val="Times New Roman"/>
        <family val="1"/>
      </rPr>
      <t>Nr. 579661-EPP-1-2016-2-IT-SPO-SCP</t>
    </r>
  </si>
  <si>
    <r>
      <t xml:space="preserve">Jaunimo patriotiškumo ugdymas, organizuojant atmintinus sporto renginius, </t>
    </r>
    <r>
      <rPr>
        <i/>
        <sz val="10"/>
        <color theme="1"/>
        <rFont val="Times New Roman"/>
        <family val="1"/>
      </rPr>
      <t>Nr. S-688</t>
    </r>
  </si>
  <si>
    <r>
      <t xml:space="preserve">Lietuvos patirtis praktikų modelių taikyme, </t>
    </r>
    <r>
      <rPr>
        <i/>
        <sz val="10"/>
        <color theme="1"/>
        <rFont val="Times New Roman"/>
        <family val="1"/>
      </rPr>
      <t>Nr. S-645</t>
    </r>
  </si>
  <si>
    <t>Komercinimas</t>
  </si>
  <si>
    <r>
      <t xml:space="preserve">Lietuvos žemės ūkio, kaimo plėtros ir gyvosios gamtos MTEP rezultatų komercinimo, žinių ir technologijų perdavimo plėtros galimybių studija, </t>
    </r>
    <r>
      <rPr>
        <i/>
        <sz val="10"/>
        <color theme="1"/>
        <rFont val="Times New Roman"/>
        <family val="1"/>
      </rPr>
      <t>Nr. 31V-141</t>
    </r>
  </si>
  <si>
    <t>Parama užsieniečiams, atvykstantiems dėstyti Lietuvos aukštosiose mokyklose</t>
  </si>
  <si>
    <r>
      <t xml:space="preserve">M. Kudláček vizitas skaityti paskaitų, </t>
    </r>
    <r>
      <rPr>
        <i/>
        <sz val="10"/>
        <color theme="1"/>
        <rFont val="Times New Roman"/>
        <family val="1"/>
      </rPr>
      <t>Nr. UD-2014-LT-0010</t>
    </r>
  </si>
  <si>
    <t>J. Požėrienė</t>
  </si>
  <si>
    <r>
      <t xml:space="preserve">Mobingo / patyčių, kaip psichosocialinio stresoriaus prevencija, įgyvendinant ISA, </t>
    </r>
    <r>
      <rPr>
        <i/>
        <sz val="10"/>
        <color theme="1"/>
        <rFont val="Times New Roman"/>
        <family val="1"/>
      </rPr>
      <t>Nr. MIP-094/2014</t>
    </r>
  </si>
  <si>
    <t>J. Vveinhardt</t>
  </si>
  <si>
    <r>
      <t>Moku suteikti pirmąją pagalbą nukentėjusiems vandenyje,</t>
    </r>
    <r>
      <rPr>
        <i/>
        <sz val="10"/>
        <color theme="1"/>
        <rFont val="Times New Roman"/>
        <family val="1"/>
      </rPr>
      <t xml:space="preserve"> Nr. S-689</t>
    </r>
  </si>
  <si>
    <t>B. Statkevičienė</t>
  </si>
  <si>
    <t xml:space="preserve"> Europos komisija </t>
  </si>
  <si>
    <r>
      <t xml:space="preserve">European Bachelor in Physical Activity and Lifestyle Counseling - PALC, </t>
    </r>
    <r>
      <rPr>
        <i/>
        <sz val="10"/>
        <color theme="1"/>
        <rFont val="Times New Roman"/>
        <family val="1"/>
      </rPr>
      <t>Nr. 510029-LLP-1-2010-1-NL-ERASMUS-ECDSP</t>
    </r>
  </si>
  <si>
    <t>V. Čingienė</t>
  </si>
  <si>
    <t>Didelio sportinio meistriškumo plėtotė</t>
  </si>
  <si>
    <r>
      <t>Pasirengimas ir dalyvavimas tarptautinėse varžybose</t>
    </r>
    <r>
      <rPr>
        <i/>
        <sz val="10"/>
        <color theme="1"/>
        <rFont val="Times New Roman"/>
        <family val="1"/>
      </rPr>
      <t>, Nr. PF-82</t>
    </r>
  </si>
  <si>
    <r>
      <t xml:space="preserve">Senėjimo sąsajos su motorinės ir kognityvinės sistemos nuovargiu ir atsparumu hipertermijai, </t>
    </r>
    <r>
      <rPr>
        <i/>
        <sz val="10"/>
        <color theme="1"/>
        <rFont val="Times New Roman"/>
        <family val="1"/>
      </rPr>
      <t>Nr. MIP-017/2014</t>
    </r>
  </si>
  <si>
    <t>A. Skurvydas</t>
  </si>
  <si>
    <r>
      <t xml:space="preserve">Sporto industrijos mokslo ir studijų bazės modernizavimas, </t>
    </r>
    <r>
      <rPr>
        <i/>
        <sz val="10"/>
        <color theme="1"/>
        <rFont val="Times New Roman"/>
        <family val="1"/>
      </rPr>
      <t>Nr. FS-149</t>
    </r>
  </si>
  <si>
    <t>M. Brazaitis</t>
  </si>
  <si>
    <t xml:space="preserve">T. Venckūnas </t>
  </si>
  <si>
    <t>LVPA</t>
  </si>
  <si>
    <r>
      <t>Sveikatingumo klasterio IVIT@ konkurencingumo didinimas bei plėtra,</t>
    </r>
    <r>
      <rPr>
        <i/>
        <sz val="10"/>
        <color theme="1"/>
        <rFont val="Times New Roman"/>
        <family val="1"/>
      </rPr>
      <t xml:space="preserve"> Nr. VP2-1.4-ŪM-01-K-02-005</t>
    </r>
  </si>
  <si>
    <t>Neformalus suaugusiųjų švietimas</t>
  </si>
  <si>
    <r>
      <t xml:space="preserve">Sveikatinimo veiklos vadyba, </t>
    </r>
    <r>
      <rPr>
        <i/>
        <sz val="10"/>
        <color theme="1"/>
        <rFont val="Times New Roman"/>
        <family val="1"/>
      </rPr>
      <t>Nr. V9-95</t>
    </r>
  </si>
  <si>
    <t>I. Staškevičiūtė, I. Valantinė</t>
  </si>
  <si>
    <t>Birštono savivaldybė</t>
  </si>
  <si>
    <r>
      <t>B. Gutnik vizitas atlikti mokslinį tyrimą "Judesio atlikimo trukmės proporcingumo modelis ir psichomotorinės reakcijos laikas tarp judesio valdymo efektyvumo kriterijaus asmenims turintiems viršsvorio",</t>
    </r>
    <r>
      <rPr>
        <i/>
        <sz val="10"/>
        <color theme="1"/>
        <rFont val="Times New Roman"/>
        <family val="1"/>
      </rPr>
      <t xml:space="preserve"> Nr. VIZ-TYR-123</t>
    </r>
  </si>
  <si>
    <t>A. K. Zuoza</t>
  </si>
  <si>
    <r>
      <t xml:space="preserve">Lengvosios atletikos maniežo remontas, </t>
    </r>
    <r>
      <rPr>
        <i/>
        <sz val="10"/>
        <color theme="1"/>
        <rFont val="Times New Roman"/>
        <family val="1"/>
      </rPr>
      <t>Nr. FS-272</t>
    </r>
  </si>
  <si>
    <r>
      <t xml:space="preserve">Lietuvos sporto universiteto administracinio (mokslo) pastato, Perkūno al. 3A, Kaune, rekonstravimas (avarinės būklės likvidavimas), </t>
    </r>
    <r>
      <rPr>
        <i/>
        <sz val="10"/>
        <color theme="1"/>
        <rFont val="Times New Roman"/>
        <family val="1"/>
      </rPr>
      <t>2015 m. vasario 19 d. įsakymas Nr. V-123</t>
    </r>
  </si>
  <si>
    <r>
      <t xml:space="preserve">Lietuvos sporto universiteto Birštono sporto ir sveikatingumo centro Birutės g. 19, Birštone veiklos vystymas, </t>
    </r>
    <r>
      <rPr>
        <i/>
        <sz val="10"/>
        <color theme="1"/>
        <rFont val="Times New Roman"/>
        <family val="1"/>
      </rPr>
      <t>2015 m. vasario 19 d. įsakymas Nr. V-123</t>
    </r>
  </si>
  <si>
    <t>I. Staškevičiūtė-Butienė</t>
  </si>
  <si>
    <r>
      <t xml:space="preserve">LSU Move Week, </t>
    </r>
    <r>
      <rPr>
        <i/>
        <sz val="10"/>
        <color theme="1"/>
        <rFont val="Times New Roman"/>
        <family val="1"/>
      </rPr>
      <t>Nr. S-715</t>
    </r>
  </si>
  <si>
    <r>
      <t xml:space="preserve">Sveikatą stiprinančios fizinės veiklos mokymo centro Kaune, Sporto g. 6, rekonstravimas,  </t>
    </r>
    <r>
      <rPr>
        <i/>
        <sz val="10"/>
        <color theme="1"/>
        <rFont val="Times New Roman"/>
        <family val="1"/>
      </rPr>
      <t>Nr. SR-3822</t>
    </r>
  </si>
  <si>
    <t>T. Kukenys, D. Majauskienė, D. Karanauskienė, S. Šukys, R. Gruodytė Račienė</t>
  </si>
  <si>
    <t>D. Majauskienė, A. Stasiulis, J. Stanislovaitienė</t>
  </si>
  <si>
    <r>
      <t xml:space="preserve">Akademinio sąžiningumo raštingumo bei nesąžiningumo prevencijos aukštosiose mokyklose tyrimas ir visuomenės švietimas: Lietuvos ir užsienio aukštųjų mokyklų patirtis, </t>
    </r>
    <r>
      <rPr>
        <i/>
        <sz val="10"/>
        <color theme="1"/>
        <rFont val="Times New Roman"/>
        <family val="1"/>
      </rPr>
      <t>Nr. S-238</t>
    </r>
  </si>
  <si>
    <t>ŠMPF</t>
  </si>
  <si>
    <r>
      <t xml:space="preserve">C. P. Mota vizitas dėstyti Lietuvos sporto universitete, </t>
    </r>
    <r>
      <rPr>
        <i/>
        <sz val="10"/>
        <color theme="1"/>
        <rFont val="Times New Roman"/>
        <family val="1"/>
      </rPr>
      <t>Nr. UD-2016-LT-1474</t>
    </r>
  </si>
  <si>
    <t>I. Tilindienė</t>
  </si>
  <si>
    <t>Konkursinė doktorantūra</t>
  </si>
  <si>
    <r>
      <t>Lengvosios atletikos maniežo remontas,</t>
    </r>
    <r>
      <rPr>
        <i/>
        <sz val="10"/>
        <color theme="1"/>
        <rFont val="Times New Roman"/>
        <family val="1"/>
      </rPr>
      <t xml:space="preserve"> Nr. FS-232</t>
    </r>
  </si>
  <si>
    <r>
      <t xml:space="preserve">Lietuvos sporto universiteto administracinio (mokslo) pastato, Perkūno al. 3A, Kaune rekonstravimas avarinės būklės likvidavimas), </t>
    </r>
    <r>
      <rPr>
        <i/>
        <sz val="10"/>
        <color theme="1"/>
        <rFont val="Times New Roman"/>
        <family val="1"/>
      </rPr>
      <t>Nr. SR-4827</t>
    </r>
  </si>
  <si>
    <r>
      <t xml:space="preserve">Rianodino receptorių kaitos poveikis jaunų ir pagyvenusio amžiaus vyrų griaučių raumenų funkcijai ir sveikatos biologiniams rodikliams, </t>
    </r>
    <r>
      <rPr>
        <i/>
        <sz val="10"/>
        <color theme="1"/>
        <rFont val="Times New Roman"/>
        <family val="1"/>
      </rPr>
      <t>Nr. SEN-08/2016</t>
    </r>
  </si>
  <si>
    <r>
      <rPr>
        <b/>
        <sz val="10"/>
        <color theme="1"/>
        <rFont val="Times New Roman"/>
        <family val="1"/>
      </rPr>
      <t>S. Kamandulis</t>
    </r>
    <r>
      <rPr>
        <sz val="10"/>
        <color theme="1"/>
        <rFont val="Times New Roman"/>
        <family val="1"/>
      </rPr>
      <t>, A. Skurvydas, A. Sniečkus,  N. Eimantas, H. Westerblad, M. Schittler, M. Paasuke, A. Rava</t>
    </r>
  </si>
  <si>
    <r>
      <t xml:space="preserve">Sportinės aprangos ir sporto inventoriaus įsigijimas, </t>
    </r>
    <r>
      <rPr>
        <i/>
        <sz val="10"/>
        <color theme="1"/>
        <rFont val="Times New Roman"/>
        <family val="1"/>
      </rPr>
      <t>Nr. FS-206</t>
    </r>
  </si>
  <si>
    <t>R. Butkevičiūtė</t>
  </si>
  <si>
    <r>
      <t xml:space="preserve">Treniruoklių įsigijimas, </t>
    </r>
    <r>
      <rPr>
        <i/>
        <sz val="10"/>
        <color theme="1"/>
        <rFont val="Times New Roman"/>
        <family val="1"/>
      </rPr>
      <t>Nr. FS-228</t>
    </r>
  </si>
  <si>
    <t>Parama mokslinėms išvykoms</t>
  </si>
  <si>
    <t>R. Malinauskas</t>
  </si>
  <si>
    <t>University of Bologna „Alma Mater Studiorum“</t>
  </si>
  <si>
    <t>V. J. Česnaitienė</t>
  </si>
  <si>
    <r>
      <t xml:space="preserve">Parama dalyvavimui  pasaulinėje mokslo, technologijų ir medicinos konferencijoje, </t>
    </r>
    <r>
      <rPr>
        <i/>
        <sz val="10"/>
        <color theme="1"/>
        <rFont val="Times New Roman"/>
        <family val="1"/>
      </rPr>
      <t>Nr. S-KEL-17-150</t>
    </r>
  </si>
  <si>
    <r>
      <t>Parama dalyvavimui  pasaulinėje mokslo, technologijų ir medicinos konferencijoje,</t>
    </r>
    <r>
      <rPr>
        <i/>
        <sz val="10"/>
        <color theme="1"/>
        <rFont val="Times New Roman"/>
        <family val="1"/>
      </rPr>
      <t xml:space="preserve"> Nr. S-KEL-17-151</t>
    </r>
  </si>
  <si>
    <t xml:space="preserve">E. Jasinskas </t>
  </si>
  <si>
    <t>A. Kilikevičius</t>
  </si>
  <si>
    <r>
      <t xml:space="preserve">Parama dalyvavimui  užsienyje vykstančioje mokslinėje konferencijoje, </t>
    </r>
    <r>
      <rPr>
        <i/>
        <sz val="10"/>
        <color theme="1"/>
        <rFont val="Times New Roman"/>
        <family val="1"/>
      </rPr>
      <t>Nr. S-KEL-17-308</t>
    </r>
  </si>
  <si>
    <t xml:space="preserve">A. Simanavičius </t>
  </si>
  <si>
    <r>
      <t xml:space="preserve">Parama dalyvavimui užsienyje vykstančioje mokslinėje konferencijoje, </t>
    </r>
    <r>
      <rPr>
        <i/>
        <sz val="10"/>
        <color theme="1"/>
        <rFont val="Times New Roman"/>
        <family val="1"/>
      </rPr>
      <t>Nr. S-KEL-17-180</t>
    </r>
  </si>
  <si>
    <t>L. Jesevičiūtė-Ufartienė</t>
  </si>
  <si>
    <r>
      <t xml:space="preserve">Parama pristatyti pranešimus mokslinėje konferencijoje, </t>
    </r>
    <r>
      <rPr>
        <i/>
        <sz val="10"/>
        <color theme="1"/>
        <rFont val="Times New Roman"/>
        <family val="1"/>
      </rPr>
      <t>Nr. S-KEL-17-150</t>
    </r>
  </si>
  <si>
    <t>B. Miežienė</t>
  </si>
  <si>
    <t>Erasmus+</t>
  </si>
  <si>
    <r>
      <t xml:space="preserve">I. Valantinė, I. </t>
    </r>
    <r>
      <rPr>
        <sz val="10"/>
        <rFont val="Times New Roman"/>
        <family val="1"/>
      </rPr>
      <t>Staškevičiūtė</t>
    </r>
  </si>
  <si>
    <r>
      <rPr>
        <b/>
        <sz val="10"/>
        <color theme="1"/>
        <rFont val="Times New Roman"/>
        <family val="1"/>
      </rPr>
      <t>FH Joanneum Gesellschaft M.B.H</t>
    </r>
    <r>
      <rPr>
        <sz val="10"/>
        <color theme="1"/>
        <rFont val="Times New Roman"/>
        <family val="1"/>
      </rPr>
      <t>; Liublianos universitetas; Vakarų Vengrijos universitetas; Lietuvos sporto federacijų sąjunga; Štirijos tinklinio asociacija; Slovėnijos olimpinis komitetas; Alikantės universitetas; Sarajevo universitetas;  Sarajevo olimpinis komitetas  ir kt.</t>
    </r>
  </si>
  <si>
    <t>2013</t>
  </si>
  <si>
    <t>T. Saulius</t>
  </si>
  <si>
    <t>R. Rutkauskaitė, K. Zaičenkovienė, I. Čikotienė</t>
  </si>
  <si>
    <r>
      <t xml:space="preserve">iCoachKids: Innovative Education &amp; Training for a Specialist Children &amp; Youth Coaching Workforce, </t>
    </r>
    <r>
      <rPr>
        <i/>
        <sz val="10"/>
        <color theme="1"/>
        <rFont val="Times New Roman"/>
        <family val="1"/>
      </rPr>
      <t>Nr. 2016-1-UK01-KA202-024445</t>
    </r>
  </si>
  <si>
    <t>2019</t>
  </si>
  <si>
    <t xml:space="preserve">I. Čikotienė, B. Statkevičienė, L. Dudėnienė </t>
  </si>
  <si>
    <t>S. Kamandulis</t>
  </si>
  <si>
    <r>
      <t xml:space="preserve">Pažangių ortopedijos ir reabilitacijos priemonių klasterio atviros prieigos MTTP infrastruktūros sukūrimas, </t>
    </r>
    <r>
      <rPr>
        <i/>
        <sz val="10"/>
        <color theme="1"/>
        <rFont val="Times New Roman"/>
        <family val="1"/>
      </rPr>
      <t>Nr. VP2-1.4-ŪM-02-K-02-003</t>
    </r>
  </si>
  <si>
    <t>R. Gruodytė - Račienė</t>
  </si>
  <si>
    <r>
      <t xml:space="preserve">Dalyvavimas tarptautinėje mokslinėje Europos sporto vadybos asociacijos konferencijoje "Socialinis ir komercinis sporto poveikis", </t>
    </r>
    <r>
      <rPr>
        <i/>
        <sz val="10"/>
        <color theme="1"/>
        <rFont val="Times New Roman"/>
        <family val="1"/>
      </rPr>
      <t>Nr. KEL-14205</t>
    </r>
  </si>
  <si>
    <t>Nordplus Higher Education</t>
  </si>
  <si>
    <r>
      <t xml:space="preserve">Innovative Multidisciplinary Approach in Elderly Care (MultiNEC), </t>
    </r>
    <r>
      <rPr>
        <i/>
        <sz val="10"/>
        <color theme="1"/>
        <rFont val="Times New Roman"/>
        <family val="1"/>
      </rPr>
      <t>Nr. NPHE-2015/10103</t>
    </r>
  </si>
  <si>
    <r>
      <rPr>
        <b/>
        <sz val="10"/>
        <color theme="1"/>
        <rFont val="Times New Roman"/>
        <family val="1"/>
      </rPr>
      <t>Riga Medical College of the University of Latvia</t>
    </r>
    <r>
      <rPr>
        <sz val="10"/>
        <color theme="1"/>
        <rFont val="Times New Roman"/>
        <family val="1"/>
      </rPr>
      <t xml:space="preserve"> </t>
    </r>
  </si>
  <si>
    <t>Jaunimo iniciatyvų konkuras</t>
  </si>
  <si>
    <r>
      <t xml:space="preserve">Europos diena su kamuoliu, </t>
    </r>
    <r>
      <rPr>
        <i/>
        <sz val="10"/>
        <color theme="1"/>
        <rFont val="Times New Roman"/>
        <family val="1"/>
      </rPr>
      <t>Nr. S-243</t>
    </r>
  </si>
  <si>
    <r>
      <t xml:space="preserve">International Network to Implement EU Physical Activity Guidelines on Infrastructure Development (IMPALA.net), </t>
    </r>
    <r>
      <rPr>
        <i/>
        <sz val="10"/>
        <color theme="1"/>
        <rFont val="Times New Roman"/>
        <family val="1"/>
      </rPr>
      <t>Nr. 557014-EPP-1-2014-1-DE-SPO-SCP</t>
    </r>
  </si>
  <si>
    <r>
      <rPr>
        <b/>
        <sz val="10"/>
        <color theme="1"/>
        <rFont val="Times New Roman"/>
        <family val="1"/>
      </rPr>
      <t xml:space="preserve"> A. Kalvėnas, </t>
    </r>
    <r>
      <rPr>
        <sz val="10"/>
        <color theme="1"/>
        <rFont val="Times New Roman"/>
        <family val="1"/>
      </rPr>
      <t>T. Kukenys, S. Kilikevičienė</t>
    </r>
  </si>
  <si>
    <r>
      <t xml:space="preserve">Internationalisation of the Sport Volunteers Movement SCULT.com, </t>
    </r>
    <r>
      <rPr>
        <i/>
        <sz val="10"/>
        <color theme="1"/>
        <rFont val="Times New Roman"/>
        <family val="1"/>
      </rPr>
      <t>Nr. 579815-EPP-1-2016-2-EE-SPO-SCP</t>
    </r>
  </si>
  <si>
    <t>A. Simanavičius, B. Švagždienė</t>
  </si>
  <si>
    <r>
      <t xml:space="preserve">Mokslininko G. Sporiš vizitas skaityti paskaitų ciklą "Šiuolaikinės sportininkų rengimo technologijos ir tyrimų metodologija" , </t>
    </r>
    <r>
      <rPr>
        <i/>
        <sz val="10"/>
        <color theme="1"/>
        <rFont val="Times New Roman"/>
        <family val="1"/>
      </rPr>
      <t>Nr. VIZ-SEM-366</t>
    </r>
  </si>
  <si>
    <t>R. Kreivytė</t>
  </si>
  <si>
    <r>
      <t>Parama dalyvauti  2014 Pažangos ir vadybos mokslų tarptautinėje konferencijoje – ICAMS2014 Barselonoje,</t>
    </r>
    <r>
      <rPr>
        <i/>
        <sz val="10"/>
        <color theme="1"/>
        <rFont val="Times New Roman"/>
        <family val="1"/>
      </rPr>
      <t xml:space="preserve"> Nr. VIZ-KON-912</t>
    </r>
  </si>
  <si>
    <r>
      <t xml:space="preserve">Parama dalyvauti 6-ojoje Edukologijos mokslų tarptautinėje mokslinėje-praktinėje konferencijoje Maltoje, </t>
    </r>
    <r>
      <rPr>
        <i/>
        <sz val="10"/>
        <color theme="1"/>
        <rFont val="Times New Roman"/>
        <family val="1"/>
      </rPr>
      <t>Nr. VIZ-KON-925</t>
    </r>
  </si>
  <si>
    <t>Baltic-American Freedom Foundation</t>
  </si>
  <si>
    <t>Baltic - American Dialogue</t>
  </si>
  <si>
    <r>
      <t>Kinesiology of the Hip and Shoulder: Establishing Foundations for Physical Therapy Assessment and Treatment,</t>
    </r>
    <r>
      <rPr>
        <i/>
        <sz val="10"/>
        <color theme="1"/>
        <rFont val="Times New Roman"/>
        <family val="1"/>
      </rPr>
      <t xml:space="preserve"> Nr.45 </t>
    </r>
  </si>
  <si>
    <r>
      <rPr>
        <b/>
        <sz val="10"/>
        <color theme="1"/>
        <rFont val="Times New Roman"/>
        <family val="1"/>
      </rPr>
      <t>V. Juodžbalienė,</t>
    </r>
    <r>
      <rPr>
        <sz val="10"/>
        <color theme="1"/>
        <rFont val="Times New Roman"/>
        <family val="1"/>
      </rPr>
      <t xml:space="preserve"> J. Požėrienė, V. Dudonienė, G. Juregelaitienė</t>
    </r>
  </si>
  <si>
    <r>
      <t xml:space="preserve">Mokslinė stažuotė Gdansko kūno kultūros ir sporto universitete, </t>
    </r>
    <r>
      <rPr>
        <i/>
        <sz val="10"/>
        <color theme="1"/>
        <rFont val="Times New Roman"/>
        <family val="1"/>
      </rPr>
      <t>Nr. AM-PL-2015-LT-1360</t>
    </r>
  </si>
  <si>
    <t>D. Vizbaraitė</t>
  </si>
  <si>
    <t>Lenkijos akademinio pripažinimo ir tarptautinių mainų biuras</t>
  </si>
  <si>
    <r>
      <t xml:space="preserve">Mokslinė stažuotė Lenkijoje, </t>
    </r>
    <r>
      <rPr>
        <i/>
        <sz val="10"/>
        <color theme="1"/>
        <rFont val="Times New Roman"/>
        <family val="1"/>
      </rPr>
      <t>Nr. AM-PL-2015-LT-1360</t>
    </r>
  </si>
  <si>
    <r>
      <rPr>
        <b/>
        <sz val="10"/>
        <color theme="1"/>
        <rFont val="Times New Roman"/>
        <family val="1"/>
      </rPr>
      <t>Pietų Danijos universitetas</t>
    </r>
    <r>
      <rPr>
        <sz val="10"/>
        <color theme="1"/>
        <rFont val="Times New Roman"/>
        <family val="1"/>
      </rPr>
      <t xml:space="preserve"> ir kt.</t>
    </r>
  </si>
  <si>
    <r>
      <t>Parama dalyvauti 6-ojoje Edukologijos mokslų tarptautinėje mokslinėje-praktinėje konferencijoje Maltoje,</t>
    </r>
    <r>
      <rPr>
        <i/>
        <sz val="10"/>
        <color theme="1"/>
        <rFont val="Times New Roman"/>
        <family val="1"/>
      </rPr>
      <t xml:space="preserve"> Nr. VIZ-KON-927</t>
    </r>
  </si>
  <si>
    <t xml:space="preserve"> E. Jasinskas</t>
  </si>
  <si>
    <t>R. Gruodytė-Račienė</t>
  </si>
  <si>
    <t>V. Malinauskienė</t>
  </si>
  <si>
    <t xml:space="preserve">I. Tilindienė </t>
  </si>
  <si>
    <r>
      <t xml:space="preserve">Network Nordplus-Idrott/2014, </t>
    </r>
    <r>
      <rPr>
        <i/>
        <sz val="10"/>
        <color theme="1"/>
        <rFont val="Times New Roman"/>
        <family val="1"/>
      </rPr>
      <t>Nr. NPHE-2016/10213</t>
    </r>
  </si>
  <si>
    <r>
      <t xml:space="preserve">Studijos visiems? De jure de facto: paramos neįgaliesiems poreikių ir prieinamumo analizė, </t>
    </r>
    <r>
      <rPr>
        <i/>
        <sz val="10"/>
        <color theme="1"/>
        <rFont val="Times New Roman"/>
        <family val="1"/>
      </rPr>
      <t>Nr. S-242</t>
    </r>
  </si>
  <si>
    <t>Papildoma doktorantūros vieta</t>
  </si>
  <si>
    <r>
      <t xml:space="preserve">Sukelto šiluminio streso vakare poveikis rytiniam ir naktiniam-rytiniam neuro-raumenu ir kognityvines sistemos darbingumui, bei streso hormonų kaitai, </t>
    </r>
    <r>
      <rPr>
        <i/>
        <sz val="10"/>
        <color theme="1"/>
        <rFont val="Times New Roman"/>
        <family val="1"/>
      </rPr>
      <t>Nr. NKPDOKT-14061</t>
    </r>
  </si>
  <si>
    <t>Lietuvos kultūros taryba</t>
  </si>
  <si>
    <t>Šokio laboratorija</t>
  </si>
  <si>
    <t>Socialiniai meno projektai</t>
  </si>
  <si>
    <r>
      <t xml:space="preserve">Tarptautinė mokslinė konferencija "Sporto ir laisvalaikio vadyba: tendencijos ir iššūkiai", </t>
    </r>
    <r>
      <rPr>
        <i/>
        <sz val="10"/>
        <color theme="1"/>
        <rFont val="Times New Roman"/>
        <family val="1"/>
      </rPr>
      <t>Nr. MOR-033/2014</t>
    </r>
  </si>
  <si>
    <r>
      <t xml:space="preserve">Dalyvavimas konferencijoje "Globalaus verslo ir socialinių mokslų tyrimų konferencija" (Indonezija), </t>
    </r>
    <r>
      <rPr>
        <i/>
        <sz val="10"/>
        <color theme="1"/>
        <rFont val="Times New Roman"/>
        <family val="1"/>
      </rPr>
      <t>Nr. VIZ-KON-1290</t>
    </r>
  </si>
  <si>
    <t>V. B. Fominienė</t>
  </si>
  <si>
    <r>
      <t xml:space="preserve">Europos diena su kamuoliu. Stop problemoms ir patyčioms, </t>
    </r>
    <r>
      <rPr>
        <i/>
        <sz val="10"/>
        <color theme="1"/>
        <rFont val="Times New Roman"/>
        <family val="1"/>
      </rPr>
      <t>Nr. S-443</t>
    </r>
  </si>
  <si>
    <t>Parama užsieniečiams dėstytojams, atvykstantiems dėstyti Lietuvos aukštosiose mokyklose</t>
  </si>
  <si>
    <r>
      <t xml:space="preserve">Hao WU vizitas dėstyti Lietuvos sporto universitete, </t>
    </r>
    <r>
      <rPr>
        <i/>
        <sz val="10"/>
        <color theme="1"/>
        <rFont val="Times New Roman"/>
        <family val="1"/>
      </rPr>
      <t>Nr. UD-2015-LT-1373</t>
    </r>
  </si>
  <si>
    <r>
      <t xml:space="preserve">Irenos Valantinės vizitas atlikti tyrimus "Studentų verslumo ugdymo palyginamoji analizė" Zagrebo (Kroatija) ir Maribor (Slovėnija) universitetuose, </t>
    </r>
    <r>
      <rPr>
        <i/>
        <sz val="10"/>
        <color theme="1"/>
        <rFont val="Times New Roman"/>
        <family val="1"/>
      </rPr>
      <t>Nr. VIZ-VYK-031</t>
    </r>
  </si>
  <si>
    <t>R. Rutkauskaitė</t>
  </si>
  <si>
    <r>
      <t xml:space="preserve">Martin E. Block vizitas dėstyti LSU, </t>
    </r>
    <r>
      <rPr>
        <i/>
        <sz val="10"/>
        <color theme="1"/>
        <rFont val="Times New Roman"/>
        <family val="1"/>
      </rPr>
      <t>Nr. UD-2015-LT-1373</t>
    </r>
  </si>
  <si>
    <r>
      <t xml:space="preserve">Michael Jeremy Callan vizitas dėstyti LSU, </t>
    </r>
    <r>
      <rPr>
        <i/>
        <sz val="10"/>
        <color theme="1"/>
        <rFont val="Times New Roman"/>
        <family val="1"/>
      </rPr>
      <t>Nr. UD-2015-LT-1373</t>
    </r>
  </si>
  <si>
    <r>
      <t xml:space="preserve">Mokslininko Per Aagaard vizitas atlikti mokslinį tyrimą "Didelio ekscentrinio-koncentrinio krūvio poveikis raumenų pažaidai ir jungiamajam audiniui", </t>
    </r>
    <r>
      <rPr>
        <i/>
        <sz val="10"/>
        <color theme="1"/>
        <rFont val="Times New Roman"/>
        <family val="1"/>
      </rPr>
      <t>Nr. VIZ-TYR-132</t>
    </r>
  </si>
  <si>
    <t>A. Sniečkus</t>
  </si>
  <si>
    <t xml:space="preserve">B. Miežienė </t>
  </si>
  <si>
    <r>
      <t>Parama dalyvauti ir skaityti pranešimą 10-ame Europos tarptautiniame kūno kultūros federacijos kongrese ir 1-oje Europos-Afrikos tarptautinės kūno kultūros federacijos konferencijoje "Fizinis ugdymas ir sportas dėl taikos, vystymosi ir tarpkultūrinio supratingumo",</t>
    </r>
    <r>
      <rPr>
        <i/>
        <sz val="10"/>
        <color theme="1"/>
        <rFont val="Times New Roman"/>
        <family val="1"/>
      </rPr>
      <t xml:space="preserve"> Nr. KEL-258/2015</t>
    </r>
  </si>
  <si>
    <r>
      <t xml:space="preserve">Parama dalyvavimui  Europos sporto mokslo, švietimo ir užimtumo tinklo XIII - ame forume, </t>
    </r>
    <r>
      <rPr>
        <i/>
        <sz val="10"/>
        <color theme="1"/>
        <rFont val="Times New Roman"/>
        <family val="1"/>
      </rPr>
      <t>Nr. KEL-081/2015</t>
    </r>
  </si>
  <si>
    <t>K. Zaičenkovienė</t>
  </si>
  <si>
    <r>
      <t>Nordic-Baltic Sustainable Approach Coaching Youth for Elite,</t>
    </r>
    <r>
      <rPr>
        <i/>
        <sz val="10"/>
        <color theme="1"/>
        <rFont val="Times New Roman"/>
        <family val="1"/>
      </rPr>
      <t xml:space="preserve"> Nr. NPHZ-2016/10076</t>
    </r>
  </si>
  <si>
    <r>
      <rPr>
        <b/>
        <sz val="10"/>
        <color theme="1"/>
        <rFont val="Times New Roman"/>
        <family val="1"/>
      </rPr>
      <t>K. Bradauskienė</t>
    </r>
    <r>
      <rPr>
        <sz val="10"/>
        <color theme="1"/>
        <rFont val="Times New Roman"/>
        <family val="1"/>
      </rPr>
      <t>, D. Rėklaitienė, I. Čikotienė</t>
    </r>
  </si>
  <si>
    <r>
      <t xml:space="preserve">Parama dalyvavimui moksliniame VIII tarptautiniame turizmo kongrese, </t>
    </r>
    <r>
      <rPr>
        <i/>
        <sz val="10"/>
        <color theme="1"/>
        <rFont val="Times New Roman"/>
        <family val="1"/>
      </rPr>
      <t>Nr. KEL-257/2015</t>
    </r>
  </si>
  <si>
    <t>R. Mikalauskas</t>
  </si>
  <si>
    <r>
      <t xml:space="preserve">Nordplus-Idrott (NIN), </t>
    </r>
    <r>
      <rPr>
        <i/>
        <sz val="10"/>
        <color theme="1"/>
        <rFont val="Times New Roman"/>
        <family val="1"/>
      </rPr>
      <t>Nr. NPHE-2014/10212</t>
    </r>
  </si>
  <si>
    <r>
      <t>Nordplus-Idrott (NIN),</t>
    </r>
    <r>
      <rPr>
        <i/>
        <sz val="10"/>
        <color theme="1"/>
        <rFont val="Times New Roman"/>
        <family val="1"/>
      </rPr>
      <t xml:space="preserve"> Nr. NPHE-2015/10218</t>
    </r>
  </si>
  <si>
    <r>
      <t xml:space="preserve">Nordplus-Idrott (NIN), </t>
    </r>
    <r>
      <rPr>
        <i/>
        <sz val="10"/>
        <color theme="1"/>
        <rFont val="Times New Roman"/>
        <family val="1"/>
      </rPr>
      <t>Nr. NPHE-2017/10223</t>
    </r>
  </si>
  <si>
    <t>R. Gruodytė-Račoenė</t>
  </si>
  <si>
    <r>
      <t xml:space="preserve">Sportinės ir kūrybinės veiklos sintezė, </t>
    </r>
    <r>
      <rPr>
        <i/>
        <sz val="10"/>
        <color theme="1"/>
        <rFont val="Times New Roman"/>
        <family val="1"/>
      </rPr>
      <t>Nr. S-444</t>
    </r>
  </si>
  <si>
    <r>
      <t xml:space="preserve">Studentų fizinio aktyvumo poreikių bei sveikatinimo galimybių universitetuose analizė, </t>
    </r>
    <r>
      <rPr>
        <i/>
        <sz val="10"/>
        <color theme="1"/>
        <rFont val="Times New Roman"/>
        <family val="1"/>
      </rPr>
      <t>Nr. S-368</t>
    </r>
  </si>
  <si>
    <t xml:space="preserve">Mokslo </t>
  </si>
  <si>
    <r>
      <t xml:space="preserve">Studentų požiūrio į studijų rezultatus orientuotos studijų sistemos įgyvendinimą aukštosiose mokyklose tyrimas: sveikos gyvensenos ugdymo kompetencijos poreikis ir vertinimas švietimo ugdymo krypčių studijose, </t>
    </r>
    <r>
      <rPr>
        <i/>
        <sz val="10"/>
        <color theme="1"/>
        <rFont val="Times New Roman"/>
        <family val="1"/>
      </rPr>
      <t>Nr. S-674</t>
    </r>
  </si>
  <si>
    <r>
      <rPr>
        <b/>
        <sz val="10"/>
        <color theme="1"/>
        <rFont val="Times New Roman"/>
        <family val="1"/>
      </rPr>
      <t xml:space="preserve">V. J. Česnaitienė, </t>
    </r>
    <r>
      <rPr>
        <sz val="10"/>
        <color theme="1"/>
        <rFont val="Times New Roman"/>
        <family val="1"/>
      </rPr>
      <t>A. Emejanovas, B. Miežienė</t>
    </r>
  </si>
  <si>
    <t>Kauno raj. savivaldybė</t>
  </si>
  <si>
    <r>
      <t xml:space="preserve">Suaugusių asmenų sveikatos stiprinimas per fizinio aktyvumo programas, </t>
    </r>
    <r>
      <rPr>
        <i/>
        <sz val="10"/>
        <color theme="1"/>
        <rFont val="Times New Roman"/>
        <family val="1"/>
      </rPr>
      <t>Nr. S-1035</t>
    </r>
  </si>
  <si>
    <r>
      <rPr>
        <b/>
        <sz val="10"/>
        <color theme="1"/>
        <rFont val="Times New Roman"/>
        <family val="1"/>
      </rPr>
      <t>B. Miežienė</t>
    </r>
    <r>
      <rPr>
        <sz val="10"/>
        <color theme="1"/>
        <rFont val="Times New Roman"/>
        <family val="1"/>
      </rPr>
      <t>, A. Emeljanovas</t>
    </r>
  </si>
  <si>
    <t>Physical Education and a Sustainable Society</t>
  </si>
  <si>
    <r>
      <rPr>
        <b/>
        <sz val="10"/>
        <color theme="1"/>
        <rFont val="Times New Roman"/>
        <family val="1"/>
      </rPr>
      <t>Malmės universitetas</t>
    </r>
    <r>
      <rPr>
        <sz val="10"/>
        <color theme="1"/>
        <rFont val="Times New Roman"/>
        <family val="1"/>
      </rPr>
      <t xml:space="preserve"> ir kt.</t>
    </r>
  </si>
  <si>
    <r>
      <t>Tarptautinis mokslinis simpoziumas "Fizinio aktyvumo reikšmė fiziologiniams, pažintiniams ir emociniams procesams vyresniame amžiuje",</t>
    </r>
    <r>
      <rPr>
        <i/>
        <sz val="10"/>
        <color theme="1"/>
        <rFont val="Times New Roman"/>
        <family val="1"/>
      </rPr>
      <t xml:space="preserve"> Nr. MOR-27/2015</t>
    </r>
  </si>
  <si>
    <r>
      <t xml:space="preserve">Trumpalaikio įdarbinimo galimybių studentams poreikis ir galimybės sukūrimas, </t>
    </r>
    <r>
      <rPr>
        <i/>
        <sz val="10"/>
        <color theme="1"/>
        <rFont val="Times New Roman"/>
        <family val="1"/>
      </rPr>
      <t>Nr. S-369</t>
    </r>
  </si>
  <si>
    <r>
      <t xml:space="preserve">Vidutinės hipotermijos poveikis termoreguliacijai ir citokinų IL-1β, IL-6 ir TNF-α kinetikai, </t>
    </r>
    <r>
      <rPr>
        <i/>
        <sz val="10"/>
        <color theme="1"/>
        <rFont val="Times New Roman"/>
        <family val="1"/>
      </rPr>
      <t xml:space="preserve">Nr. SMT2015P009 </t>
    </r>
  </si>
  <si>
    <r>
      <t xml:space="preserve">Vizitas į 15-tą Eurazijos verslo ir ekonomikos visuomenės konferenciją, </t>
    </r>
    <r>
      <rPr>
        <i/>
        <sz val="10"/>
        <color theme="1"/>
        <rFont val="Times New Roman"/>
        <family val="1"/>
      </rPr>
      <t>Nr. VIZ-KON-1136</t>
    </r>
  </si>
  <si>
    <t>A. Simanavičius</t>
  </si>
  <si>
    <r>
      <t>Vizitas į 7-ąją Edukologijos mokslų tarptautinę mokslinę-praktinę konferenciją,</t>
    </r>
    <r>
      <rPr>
        <i/>
        <sz val="10"/>
        <color theme="1"/>
        <rFont val="Times New Roman"/>
        <family val="1"/>
      </rPr>
      <t xml:space="preserve"> Nr. VIZ-KON-1102</t>
    </r>
  </si>
  <si>
    <r>
      <t xml:space="preserve">Physical Education and a Sustainable Society, </t>
    </r>
    <r>
      <rPr>
        <i/>
        <sz val="10"/>
        <color theme="1"/>
        <rFont val="Times New Roman"/>
        <family val="1"/>
      </rPr>
      <t>Nr. 2010-1-SE1-ERA10-05128</t>
    </r>
  </si>
  <si>
    <t>R. Pacenka</t>
  </si>
  <si>
    <r>
      <t>Vizitas į 7-ąją Edukologijos mokslų tarptautinę mokslinę-praktinę konferenciją,</t>
    </r>
    <r>
      <rPr>
        <i/>
        <sz val="10"/>
        <color theme="1"/>
        <rFont val="Times New Roman"/>
        <family val="1"/>
      </rPr>
      <t xml:space="preserve"> Nr. VIZ-KON-1106</t>
    </r>
  </si>
  <si>
    <t>K. Bradauskienė</t>
  </si>
  <si>
    <r>
      <t>Alkoholio ir kitų psichiką veikiančių medžiagų vartojimo paplitimo aukštosiose mokyklose analizė. Socialinės paramos  reikšmė priklausomybių prevencijai ir studentų sveikai gyvensenai,</t>
    </r>
    <r>
      <rPr>
        <i/>
        <sz val="10"/>
        <color theme="1"/>
        <rFont val="Times New Roman"/>
        <family val="1"/>
      </rPr>
      <t xml:space="preserve"> Nr. S-502</t>
    </r>
  </si>
  <si>
    <r>
      <t xml:space="preserve">Europa juda ir sportuoja kartu su LSU, </t>
    </r>
    <r>
      <rPr>
        <i/>
        <sz val="10"/>
        <color theme="1"/>
        <rFont val="Times New Roman"/>
        <family val="1"/>
      </rPr>
      <t>Nr. S-256</t>
    </r>
  </si>
  <si>
    <r>
      <rPr>
        <b/>
        <sz val="10"/>
        <color theme="1"/>
        <rFont val="Times New Roman"/>
        <family val="1"/>
      </rPr>
      <t>A. K. Zuoza,</t>
    </r>
    <r>
      <rPr>
        <sz val="10"/>
        <color theme="1"/>
        <rFont val="Times New Roman"/>
        <family val="1"/>
      </rPr>
      <t xml:space="preserve"> G. Mankutė, K. Visagurskienė, A. Čekanauskienė, S. Kavaliauskas</t>
    </r>
  </si>
  <si>
    <r>
      <t xml:space="preserve">Gerai besimokančio studento samprata: visuomenės informavimas, poveikis aukštajam mokslui ir suinteresuotų grupių sampratos analizė, </t>
    </r>
    <r>
      <rPr>
        <i/>
        <sz val="10"/>
        <color theme="1"/>
        <rFont val="Times New Roman"/>
        <family val="1"/>
      </rPr>
      <t>Nr. S-501</t>
    </r>
  </si>
  <si>
    <r>
      <rPr>
        <b/>
        <sz val="10"/>
        <color theme="1"/>
        <rFont val="Times New Roman"/>
        <family val="1"/>
      </rPr>
      <t>A. Emeljanovas</t>
    </r>
    <r>
      <rPr>
        <sz val="10"/>
        <color theme="1"/>
        <rFont val="Times New Roman"/>
        <family val="1"/>
      </rPr>
      <t>, A. Terentjevienė</t>
    </r>
  </si>
  <si>
    <t>CPVA</t>
  </si>
  <si>
    <r>
      <t xml:space="preserve">Ikimokyklinio bei pradinio ugdymo turinio modernizavimas ir pedagogų kvalifikacijos tobulinimas, įdiegiant fizinio pajėgumo testavimo metodiką, </t>
    </r>
    <r>
      <rPr>
        <i/>
        <sz val="10"/>
        <color theme="1"/>
        <rFont val="Times New Roman"/>
        <family val="1"/>
      </rPr>
      <t>Nr. EEE-LT08-ŠMM-01-K-02-018</t>
    </r>
  </si>
  <si>
    <t>R. Kesminas</t>
  </si>
  <si>
    <t>Lietuvos sporto universiteto administracinio (mokslo) pastato, Sporto g. 6, Kaune, rekonstravimas (avarinės būklės likvidavimas)</t>
  </si>
  <si>
    <t>M. Balčiūnas</t>
  </si>
  <si>
    <r>
      <t xml:space="preserve">Mokslinė išvyką į 8-ąją Edukologijos mokslų tarptautinę mokslinę-praktinę konferenciją, </t>
    </r>
    <r>
      <rPr>
        <i/>
        <sz val="10"/>
        <color theme="1"/>
        <rFont val="Times New Roman"/>
        <family val="1"/>
      </rPr>
      <t>Nr. KEL-260/2015</t>
    </r>
  </si>
  <si>
    <t>Europos komisija</t>
  </si>
  <si>
    <t>International Centre Ethics in Sport</t>
  </si>
  <si>
    <r>
      <t xml:space="preserve">Mokslinė išvyką į 8-ąją Edukologijos mokslų tarptautinę mokslinę-praktinę konferenciją, </t>
    </r>
    <r>
      <rPr>
        <i/>
        <sz val="10"/>
        <color theme="1"/>
        <rFont val="Times New Roman"/>
        <family val="1"/>
      </rPr>
      <t xml:space="preserve">Nr. KEL-261/2015 </t>
    </r>
  </si>
  <si>
    <t>Kauno miesto savivaldybė</t>
  </si>
  <si>
    <t>Naujų kūno kultūros ir sporto paslaugų bendrojo ugdymo mokykloms kūrimas, mokyklų bendruomenių sveikatinimas, įtraukiant miesto jaunimą ir bendruomenę</t>
  </si>
  <si>
    <t>Liektuvos kūno kultūros mokytojų asociacija</t>
  </si>
  <si>
    <r>
      <t xml:space="preserve">Parama dalyvavimui tarptautinėje mokslinėje konferencijoje "18th Eurasia Business and Economics Society  Conference" (Jungtiniai Arabų Emyratai),  </t>
    </r>
    <r>
      <rPr>
        <i/>
        <sz val="10"/>
        <color theme="1"/>
        <rFont val="Times New Roman"/>
        <family val="1"/>
      </rPr>
      <t>Nr. KEL-259/2015</t>
    </r>
  </si>
  <si>
    <t>Paskaitų ir semianrų vedimas Bolonijos universitete</t>
  </si>
  <si>
    <r>
      <t xml:space="preserve">Patriotiškumo skatinimas ir jaunimo žalingų įpročių prevencija, vykdant sporto ir sveikatingumo renginius, </t>
    </r>
    <r>
      <rPr>
        <i/>
        <sz val="10"/>
        <color theme="1"/>
        <rFont val="Times New Roman"/>
        <family val="1"/>
      </rPr>
      <t>Nr. S-548</t>
    </r>
  </si>
  <si>
    <r>
      <t xml:space="preserve">Sport Empowers Disabled Youth (SEDY), </t>
    </r>
    <r>
      <rPr>
        <i/>
        <sz val="10"/>
        <color theme="1"/>
        <rFont val="Times New Roman"/>
        <family val="1"/>
      </rPr>
      <t>Nr. 2014-3140/033-001</t>
    </r>
  </si>
  <si>
    <r>
      <t xml:space="preserve">Sport Physical Education And Coaching in Health (SPEACH), </t>
    </r>
    <r>
      <rPr>
        <i/>
        <sz val="10"/>
        <color theme="1"/>
        <rFont val="Times New Roman"/>
        <family val="1"/>
      </rPr>
      <t>Nr. 557083-EPP-1-2014-1-NL-SPO-SCP</t>
    </r>
  </si>
  <si>
    <t>I. Čikotienė, R. Jankauskienė, S. Pajaujienė, B. Miežienė, V. Indriūnienė</t>
  </si>
  <si>
    <r>
      <t xml:space="preserve">Pavienių priekabių ir mobingo aukštųjų mokyklų studentų santykiuose atvejų diagnostika: intervencinės priemonės savalaikiam reiškinių identifikavimui, </t>
    </r>
    <r>
      <rPr>
        <i/>
        <sz val="10"/>
        <color theme="1"/>
        <rFont val="Times New Roman"/>
        <family val="1"/>
      </rPr>
      <t>Nr. S-239</t>
    </r>
  </si>
  <si>
    <r>
      <rPr>
        <b/>
        <sz val="10"/>
        <color theme="1"/>
        <rFont val="Times New Roman"/>
        <family val="1"/>
      </rPr>
      <t>J. Vveinhardt,</t>
    </r>
    <r>
      <rPr>
        <sz val="10"/>
        <color theme="1"/>
        <rFont val="Times New Roman"/>
        <family val="1"/>
      </rPr>
      <t xml:space="preserve"> B. Švagždienė, V. B.  Fominienė, R. Andriukaitienė</t>
    </r>
  </si>
  <si>
    <r>
      <t>Suaugusių asmenų sveikatos stiprinimas per fizinio aktyvumo programas (tęstinis projektas),</t>
    </r>
    <r>
      <rPr>
        <i/>
        <sz val="10"/>
        <color theme="1"/>
        <rFont val="Times New Roman"/>
        <family val="1"/>
      </rPr>
      <t xml:space="preserve"> Nr. S-768</t>
    </r>
  </si>
  <si>
    <r>
      <t xml:space="preserve">Universiteto tarptautiškumo namuose (internationalisation at home) didinimas, </t>
    </r>
    <r>
      <rPr>
        <i/>
        <sz val="10"/>
        <color theme="1"/>
        <rFont val="Times New Roman"/>
        <family val="1"/>
      </rPr>
      <t>Nr. S-240</t>
    </r>
  </si>
  <si>
    <r>
      <rPr>
        <b/>
        <sz val="10"/>
        <color theme="1"/>
        <rFont val="Times New Roman"/>
        <family val="1"/>
      </rPr>
      <t>I. Valantinė</t>
    </r>
    <r>
      <rPr>
        <sz val="10"/>
        <color theme="1"/>
        <rFont val="Times New Roman"/>
        <family val="1"/>
      </rPr>
      <t>, E. Jasinskas, A. Simanavičius, A. Ūsas</t>
    </r>
  </si>
  <si>
    <t>Veloergometrinio krūvio intensyvumo ir trukmės poveikis pagyvenusio amžiaus vyrų griaučių raumenų, kognityvinės funkcijos ir sveikatos biologiniams rodikliams</t>
  </si>
  <si>
    <t>2020</t>
  </si>
  <si>
    <t xml:space="preserve">2009-2014 m. Norvegijos finansinis mechanizmas "Gebėjimų stiprinimas ir institucinis valstybės, paramos gavėjos, ir Norvegijos viešųjų institucijų, vietos ir regioninės valdžios bendradarbiavimas" </t>
  </si>
  <si>
    <t>M. Jozėnas</t>
  </si>
  <si>
    <t>Norwegian School of Sport Sciences; Kauno r. Garliavos sporto ir kultūros centras; Kaišiadorių kūno kultūros sporto centras; Viešoji įstaiga Elektrėnų sporto, turizmo ir pramogų centras; Kėdainių sporto centras;  Kupiškio r. kūno kultūros ir sporto centras; Molėtų r. kūno kultūros ir sporto centras; Plungės sporto ir rekreacijos centras; Prienų rajono savivaldybės kūno kultūros ir sporto centras; Raseinių kūno kultūros ir sporto centras; Jonavos rajono savivaldybės kūno kultūros ir sporto centras; Joniškio sporto centras;  Viešoji įstaiga Lazdijų sporto centras; Viešoji įstaiga Alytaus sporto ir rekreacijos centras; Marijampolės savivaldybės administracija; Tauragės sporto centras; Kūno kultūros ir sporto centras; Biržų rajono sporto mokykla; Ukmergės rajono savivaldybės visuomenės sveikatos biuras</t>
  </si>
  <si>
    <r>
      <t>Dalios Malkovos vizitas dėstyti Lietuvos sporto universitete,</t>
    </r>
    <r>
      <rPr>
        <i/>
        <sz val="10"/>
        <rFont val="Times New Roman"/>
        <family val="1"/>
      </rPr>
      <t xml:space="preserve"> Nr. UD-2017-LT-1516 </t>
    </r>
  </si>
  <si>
    <t xml:space="preserve">Mokslininkų grupių projektas </t>
  </si>
  <si>
    <r>
      <t xml:space="preserve">Išmanieji ortopediniai įtvarai senyvo amžiaus žmonių aktyvumui skatinti, </t>
    </r>
    <r>
      <rPr>
        <i/>
        <sz val="10"/>
        <rFont val="Times New Roman"/>
        <family val="1"/>
      </rPr>
      <t>Nr. S-MIP-17-29</t>
    </r>
  </si>
  <si>
    <r>
      <rPr>
        <b/>
        <sz val="10"/>
        <color theme="1"/>
        <rFont val="Times New Roman"/>
        <family val="1"/>
      </rPr>
      <t>M. Brazaitis,</t>
    </r>
    <r>
      <rPr>
        <sz val="10"/>
        <color theme="1"/>
        <rFont val="Times New Roman"/>
        <family val="1"/>
      </rPr>
      <t xml:space="preserve"> N. Baranauskienė, H. Paulauskas, D. Mikučionienė, G. Laureckienė, L. Muralienė</t>
    </r>
  </si>
  <si>
    <t>Sporto sąjūdžio visiems plėtotė</t>
  </si>
  <si>
    <r>
      <t xml:space="preserve">Judėk kartu su LSU 2017, </t>
    </r>
    <r>
      <rPr>
        <i/>
        <sz val="10"/>
        <color theme="1"/>
        <rFont val="Times New Roman"/>
        <family val="1"/>
      </rPr>
      <t>Nr. FS-146</t>
    </r>
  </si>
  <si>
    <t>G. Mankutė</t>
  </si>
  <si>
    <t xml:space="preserve">ŠMM </t>
  </si>
  <si>
    <r>
      <t xml:space="preserve">Korupcijos apraiškos aukštajame moksle: akademinės bendruomenės ir šalies visuomenės vertinimas, </t>
    </r>
    <r>
      <rPr>
        <i/>
        <sz val="10"/>
        <color theme="1"/>
        <rFont val="Times New Roman"/>
        <family val="1"/>
      </rPr>
      <t>Nr. S-345</t>
    </r>
  </si>
  <si>
    <t>Intelektas. Bendri mokslo verslo projektai</t>
  </si>
  <si>
    <r>
      <t xml:space="preserve">Mobilių sveikatos technologinių sistemų, skirtų asmeniui valdyti aerobinės ištvermės krūvį  ir gauti e-konsultacijas, sukūrimas (HRVworkout), </t>
    </r>
    <r>
      <rPr>
        <i/>
        <sz val="10"/>
        <color theme="1"/>
        <rFont val="Times New Roman"/>
        <family val="1"/>
      </rPr>
      <t>Nr. S-J05-LVPA-K-01-0076</t>
    </r>
  </si>
  <si>
    <t>A. Mačiukas</t>
  </si>
  <si>
    <t>UAB "De Futuro"</t>
  </si>
  <si>
    <t>V. B. Fomininienė</t>
  </si>
  <si>
    <r>
      <t xml:space="preserve">Parama dalyvavimui užsienyje vykstančioje mokslinėje konferencijoje, </t>
    </r>
    <r>
      <rPr>
        <i/>
        <sz val="10"/>
        <color theme="1"/>
        <rFont val="Times New Roman"/>
        <family val="1"/>
      </rPr>
      <t>Nr. S-KEL-17-148</t>
    </r>
  </si>
  <si>
    <r>
      <t xml:space="preserve">Parama dalyvavimui užsienyje vykstančioje mokslinėje konferencijoje, </t>
    </r>
    <r>
      <rPr>
        <i/>
        <sz val="10"/>
        <color theme="1"/>
        <rFont val="Times New Roman"/>
        <family val="1"/>
      </rPr>
      <t>Nr. S-KEL-17-256</t>
    </r>
  </si>
  <si>
    <t xml:space="preserve">K. Bradauskienė </t>
  </si>
  <si>
    <t>Kvietimas teikti paraiškas mokslo renginiams</t>
  </si>
  <si>
    <r>
      <t xml:space="preserve">Parama mokslo renginiui "Fizinis aktyvumas ir pajėgumas vyresniame amžiuje - mokslo ir praktikos sąveika", </t>
    </r>
    <r>
      <rPr>
        <i/>
        <sz val="10"/>
        <rFont val="Times New Roman"/>
        <family val="1"/>
      </rPr>
      <t>Nr. S-MOR-17-34</t>
    </r>
  </si>
  <si>
    <t>Sporto mokslo ir sporto specialistų rengimo bei jų tobulinimo plėtotė</t>
  </si>
  <si>
    <r>
      <t>Pasaulinė sporto vadybos praktinė mokslinė konferencija,</t>
    </r>
    <r>
      <rPr>
        <i/>
        <sz val="10"/>
        <color theme="1"/>
        <rFont val="Times New Roman"/>
        <family val="1"/>
      </rPr>
      <t xml:space="preserve"> Nr. FS-192</t>
    </r>
  </si>
  <si>
    <r>
      <rPr>
        <b/>
        <sz val="10"/>
        <color theme="1"/>
        <rFont val="Times New Roman"/>
        <family val="1"/>
      </rPr>
      <t>D. Majauskienė</t>
    </r>
    <r>
      <rPr>
        <sz val="10"/>
        <color theme="1"/>
        <rFont val="Times New Roman"/>
        <family val="1"/>
      </rPr>
      <t>, I. Valantinė</t>
    </r>
  </si>
  <si>
    <r>
      <t xml:space="preserve">Pasirengimas ir dalyvavimas tarptautinėse varžybose, </t>
    </r>
    <r>
      <rPr>
        <i/>
        <sz val="10"/>
        <color theme="1"/>
        <rFont val="Times New Roman"/>
        <family val="1"/>
      </rPr>
      <t>Nr. FS-132</t>
    </r>
  </si>
  <si>
    <t>A. Čekanauskienė</t>
  </si>
  <si>
    <t>Sporto inventoriaus ir įrangos įsigijimas</t>
  </si>
  <si>
    <r>
      <t>Sportininkų testavimo bei treniravimo įrangos ir sportinės aprangos įsigijimas,</t>
    </r>
    <r>
      <rPr>
        <i/>
        <sz val="10"/>
        <color theme="1"/>
        <rFont val="Times New Roman"/>
        <family val="1"/>
      </rPr>
      <t xml:space="preserve"> Nr. FS-296</t>
    </r>
  </si>
  <si>
    <r>
      <t xml:space="preserve">Sporto metais sportuok kartu su LSU, </t>
    </r>
    <r>
      <rPr>
        <i/>
        <sz val="10"/>
        <color theme="1"/>
        <rFont val="Times New Roman"/>
        <family val="1"/>
      </rPr>
      <t>Nr. S-352</t>
    </r>
  </si>
  <si>
    <r>
      <t>Francisco Teixeira Pinto Dias vizitas dėstyti LSU,</t>
    </r>
    <r>
      <rPr>
        <i/>
        <sz val="10"/>
        <rFont val="Times New Roman"/>
        <family val="1"/>
      </rPr>
      <t xml:space="preserve"> Nr. UD-2017-LT-1516 </t>
    </r>
  </si>
  <si>
    <t>Preparatory Action for Sport by the Sport Unit</t>
  </si>
  <si>
    <t>Projekto pobūdis</t>
  </si>
  <si>
    <t>SET 1</t>
  </si>
  <si>
    <t>SET 2</t>
  </si>
  <si>
    <t>SET 3</t>
  </si>
  <si>
    <r>
      <rPr>
        <b/>
        <sz val="10"/>
        <color theme="1"/>
        <rFont val="Times New Roman"/>
        <family val="1"/>
      </rPr>
      <t>Lietuvos mokslų akademija;</t>
    </r>
    <r>
      <rPr>
        <sz val="10"/>
        <color theme="1"/>
        <rFont val="Times New Roman"/>
        <family val="1"/>
      </rPr>
      <t xml:space="preserve"> Gamtos tyrimų centras; Klaipėdos universitetas; Kauno technologijos universitetas; Lietuvos agrarinių ir miškų mokslų centras; Lietuvos sveikatos mokslų universitetas; Lietuvos katalikų mokslo akademija; Mykolo Romerio universitetas; Viešojo administravimo lavinimo asociacija; Vilniaus pedagoginis universitetas; Lietuvos muzikos ir teatro akademija; Šiaulių universitetas; Vytauto Didžiojo universitetas; Vilniaus Gedimino technikos universitetas; Vilniaus universitetas</t>
    </r>
  </si>
  <si>
    <r>
      <rPr>
        <b/>
        <sz val="10"/>
        <color theme="1"/>
        <rFont val="Times New Roman"/>
        <family val="1"/>
      </rPr>
      <t>Vytauto Didžiojo universitetas;</t>
    </r>
    <r>
      <rPr>
        <sz val="10"/>
        <color theme="1"/>
        <rFont val="Times New Roman"/>
        <family val="1"/>
      </rPr>
      <t xml:space="preserve">  Lietuvos sveikatos mokslų universitetas; Klaipėdos universitetas; Vilniaus universiteto Onkologijos institutas; Aleksandro Stulginskio universitetas; Lietuvos edukologijos universitetas; Vilniaus universitetas; Gamtos tyrimų centras; Valstybinis mokslinių tyrimų institutas Inovatyvios medicinos centras; Lietuvos agrarinių ir miškų mokslų centras</t>
    </r>
  </si>
  <si>
    <r>
      <rPr>
        <b/>
        <sz val="10"/>
        <color theme="1"/>
        <rFont val="Times New Roman"/>
        <family val="1"/>
      </rPr>
      <t>Kauno technologijos universitetas</t>
    </r>
    <r>
      <rPr>
        <sz val="10"/>
        <color theme="1"/>
        <rFont val="Times New Roman"/>
        <family val="1"/>
      </rPr>
      <t>; Lietuvos sveikatos mokslų universitetas; Klaipėdos universitetas; LCC tarptautinis universitetas; Aleksandro Stulginskio universitetas; Socialinių mokslų kolegija; Šiaulių valstybinė kolegija; Šiaulių universitetas; Vytauto Didžiojo universitetas; Vilniaus pedagoginis universitetas; Vilniaus Gedimino technikos universitetas</t>
    </r>
  </si>
  <si>
    <r>
      <rPr>
        <b/>
        <sz val="10"/>
        <color theme="1"/>
        <rFont val="Times New Roman"/>
        <family val="1"/>
      </rPr>
      <t>Kauno technologijos universitetas;</t>
    </r>
    <r>
      <rPr>
        <sz val="10"/>
        <color theme="1"/>
        <rFont val="Times New Roman"/>
        <family val="1"/>
      </rPr>
      <t xml:space="preserve"> Alytaus kolegija; Kauno kolegija; Kauno technikos kolegija; Kauno miškų ir aplinkos inžinerijos kolegija; Klaipėdos universitetas; Klaipėdos valstybinė kolegija; Lietuvos aukštoji jūreivystės mokykla; Lietuvos edukologijos universitetas; Lietuvos muzikos ir teatro akademija; Lietuvos sveikatos mokslų universitetas; Marijampolės kolegija; Panevėžio kolegija; Šiaulių valstybinė kolegija; Šiaulių universitetas; Vilniaus Gedimino technikos universitetas; Vilniaus kolegija; Vilniaus technologijų ir dizaino kolegija; Vilniaus universitetas; Žemaitijos kolegija</t>
    </r>
  </si>
  <si>
    <r>
      <rPr>
        <b/>
        <sz val="10"/>
        <color theme="1"/>
        <rFont val="Times New Roman"/>
        <family val="1"/>
      </rPr>
      <t>University of Southern Denmark;</t>
    </r>
    <r>
      <rPr>
        <sz val="10"/>
        <color theme="1"/>
        <rFont val="Times New Roman"/>
        <family val="1"/>
      </rPr>
      <t xml:space="preserve"> Vienna University; German Sport University Cologne; University of  Stuttgart; Aarhus University; University of Bath; Aristotle University of Thessaloniki; University of Iceland; Foro Italico University; Hanze University of Applied Sciences; Vrije University of Amsterdam; Sogn and Fjordane University College; The Norwegian School of Sport Sciences; University of  Porto; Technical University of Lisbon; University of Copenhagen</t>
    </r>
  </si>
  <si>
    <t>J. Grants vizitas skaityti paskaitų ciklą "Aktyvaus laisvalaikio organizavimo teorija ir praktika"</t>
  </si>
  <si>
    <r>
      <rPr>
        <b/>
        <sz val="10"/>
        <color theme="1"/>
        <rFont val="Times New Roman"/>
        <family val="1"/>
      </rPr>
      <t>Vytauto Didžiojo universitetas</t>
    </r>
    <r>
      <rPr>
        <sz val="10"/>
        <color theme="1"/>
        <rFont val="Times New Roman"/>
        <family val="1"/>
      </rPr>
      <t>; Vilniaus Gedimino technikos universitetas; Klaipėdos universitetas; Kauno technologijos universitetas; Aleksandro Stulginskio universitetas; VšĮ Vilniaus universiteto Tarptautinio verslo mokykla; Klaipėdos valstybinė kolegija; Šiaulių valstybinė kolegija; VšĮ Marijampolės kolegija; Alytaus kolegija</t>
    </r>
  </si>
  <si>
    <r>
      <rPr>
        <b/>
        <sz val="10"/>
        <color theme="1"/>
        <rFont val="Times New Roman"/>
        <family val="1"/>
      </rPr>
      <t>Valstybinis studijų fondas</t>
    </r>
    <r>
      <rPr>
        <sz val="10"/>
        <color theme="1"/>
        <rFont val="Times New Roman"/>
        <family val="1"/>
      </rPr>
      <t>; Alytaus kolegija; Aleksandro Stulginskio universitetas; VšĮ Europos Humanitarinis universitetas; Kauno kolegija; Kauno miškų ir aplinkos inžinerijos kolegija; Kauno technikos kolegija; Kauno technologijos universitetas; Klaipėdos valstybinė kolegija;  Klaipėdos universitetas; VšĮ Kolpingo kolegija; Lietuvos edukologijos universitetas; Lietuvos muzikos ir teatro akademija; Lietuvos sveikatos mokslų universitetas; Marijampolės kolegija; Mykolo Romerio universitetas; Panevėžio kolegija; VšĮ Socialinių mokslų kolegija; Šiaulių universitetas; Šiaulių valstybinė kolegija; Tarptautinė teisės ir verslo aukštoji mokykla; Utenos kolegija; V.A. Graičiūno aukštoji verslo mokykla; VšĮ Vakarų Lietuvos verslo kolegija; Vilniaus dailės akademija;  Vilniaus dizaino kolegija; Vilniaus Gedimino technikos universitetas; Vilniaus kolegija; Vilniaus kooperacijos kolegija; Vilniaus technologijų ir dizaino kolegija; Vilniaus universitetas; VšĮ Vilniaus universiteto tarptautinio verslo mokykla; VšĮ Vilniaus verslo kolegija; UAB Kazimiero Simonavičiaus universitetas; Vytauto Didžiojo universitetas; Žemaitijos kolegija</t>
    </r>
  </si>
  <si>
    <r>
      <rPr>
        <b/>
        <sz val="10"/>
        <color theme="1"/>
        <rFont val="Times New Roman"/>
        <family val="1"/>
      </rPr>
      <t>Lietuvos inžinerinės pramonės asociacija "Linpra"</t>
    </r>
    <r>
      <rPr>
        <sz val="10"/>
        <color theme="1"/>
        <rFont val="Times New Roman"/>
        <family val="1"/>
      </rPr>
      <t xml:space="preserve">; Kauno technologijos universitetas; Vilniaus Gedimino technikos universitetas; Vilniaus kolegija; Vilniaus dailės akademija; Vilniaus technologijų ir dizaino kolegija; UAB "Arginta"; UAB "Aedilis";  UAB "Gaudrė"; UAB "Elinta", UAB "Baltec CNC technologies" </t>
    </r>
  </si>
  <si>
    <t>UAB "Optronika"</t>
  </si>
  <si>
    <r>
      <rPr>
        <b/>
        <sz val="10"/>
        <color theme="1"/>
        <rFont val="Times New Roman"/>
        <family val="1"/>
      </rPr>
      <t>University of Jyvaskyla;</t>
    </r>
    <r>
      <rPr>
        <sz val="10"/>
        <color theme="1"/>
        <rFont val="Times New Roman"/>
        <family val="1"/>
      </rPr>
      <t xml:space="preserve"> University of Leuven; University of South Lazio</t>
    </r>
  </si>
  <si>
    <t>Greitosios ir ilgalaikės adaptacijos prie trumpalaikio šalčio streso poveikis jautrumui insulinui, imuninės sistemos ir streso atsakui, bei motorinės ir pažintinės funkcijos kaitai</t>
  </si>
  <si>
    <r>
      <rPr>
        <b/>
        <sz val="10"/>
        <color theme="1"/>
        <rFont val="Times New Roman"/>
        <family val="1"/>
      </rPr>
      <t>University of Southern Denmark</t>
    </r>
    <r>
      <rPr>
        <sz val="10"/>
        <color theme="1"/>
        <rFont val="Times New Roman"/>
        <family val="1"/>
      </rPr>
      <t>; Vienna University; German Sport University Cologne; University of  Stuttgart; Aarhus University; University of Bath; Aristotle University of Thessaloniki; University of Iceland; Foro Italico University; Hanze University of Applied Sciences; Vrije University of Amsterdam; Sogn and Fjordane University College; The Norwegian School of Sport Sciences; University of  Porto; Technical University of Lisbon; University of Copenhagen</t>
    </r>
  </si>
  <si>
    <r>
      <rPr>
        <b/>
        <sz val="10"/>
        <color theme="1"/>
        <rFont val="Times New Roman"/>
        <family val="1"/>
      </rPr>
      <t>VšĮ "Vilties žiedas"</t>
    </r>
    <r>
      <rPr>
        <sz val="10"/>
        <color theme="1"/>
        <rFont val="Times New Roman"/>
        <family val="1"/>
      </rPr>
      <t>; Fizinių ir technologijos mokslų centro Fizikos ir Tekstilės institutai; Vilniaus universiteto ligoninės Santariškių klinikų Fizinės medicinos ir reabilitacijos centras; Vilniaus universiteto Medicinos fakultetas; UAB "Gaumina"; UAB "Elaston"; UAB "Šiaurės miestelis"</t>
    </r>
  </si>
  <si>
    <r>
      <t xml:space="preserve">Mokslininko Boris Gutnik vizitas atlikti mokslinį tyrimą "Tikslių ir greitų judesių atlikimo suderinamumo priklausomybė nuo instruktavimo akcento pobūdžio", </t>
    </r>
    <r>
      <rPr>
        <i/>
        <sz val="10"/>
        <color theme="1"/>
        <rFont val="Times New Roman"/>
        <family val="1"/>
      </rPr>
      <t>Nr. VIZ-TYR-086</t>
    </r>
  </si>
  <si>
    <t>Mokslininko Lars Eric Thornell vizitas atlikti mokslinį tyrimą "Galvos ir kaklo šildymo ar vėsinimo poveikis fiziologiniam – terminiam stresui"</t>
  </si>
  <si>
    <r>
      <t xml:space="preserve">Mokslininko Lutz Bunger vizitas skaityti paskaitų ciklą "Ilgalaikė laboratorinių pelių selekcija augimo, riebumo ir metabolizmo greičio rodikliams – vertingas šių požymių genetinių veiksnių ir konkrečių genų identifikavimo šaltinis", </t>
    </r>
    <r>
      <rPr>
        <i/>
        <sz val="10"/>
        <color theme="1"/>
        <rFont val="Times New Roman"/>
        <family val="1"/>
      </rPr>
      <t>Nr. VIZ-SEM-242</t>
    </r>
  </si>
  <si>
    <r>
      <t xml:space="preserve">Mokslininko Michail Tonkonogi vizitas atlikti mokslinį tyrimą "Griaučių raumenų mitochondrijų funkcija esant įgimtam citrato sintazės fermento aktyvumo sumažėjimui", </t>
    </r>
    <r>
      <rPr>
        <i/>
        <sz val="10"/>
        <color theme="1"/>
        <rFont val="Times New Roman"/>
        <family val="1"/>
      </rPr>
      <t>Nr. VIZ-TYR-083</t>
    </r>
  </si>
  <si>
    <r>
      <rPr>
        <b/>
        <sz val="10"/>
        <color rgb="FF000000"/>
        <rFont val="Times New Roman"/>
        <family val="1"/>
      </rPr>
      <t>University of Bologna</t>
    </r>
    <r>
      <rPr>
        <sz val="10"/>
        <color rgb="FF000000"/>
        <rFont val="Times New Roman"/>
        <family val="1"/>
      </rPr>
      <t>; FH JOANNEUM University of Applied Sciences; Masaryk University; Otto von Guericke University Magdeburg; University of Alicante; University of Valencia; Savaria Campus of the University of West Hungary; Telemark University College; University School of Physical Education in Poznań</t>
    </r>
  </si>
  <si>
    <r>
      <t xml:space="preserve">Parama dalyvauti mokslinėje konferencijoje "7th International Scientific Conference on Kinesiology", </t>
    </r>
    <r>
      <rPr>
        <i/>
        <sz val="10"/>
        <color theme="1"/>
        <rFont val="Times New Roman"/>
        <family val="1"/>
      </rPr>
      <t>Nr. VIZ-KON-1033</t>
    </r>
  </si>
  <si>
    <r>
      <t xml:space="preserve">Parama dalyvauti mokslinėje konferencijoje,  "The 2014 Wingate Congress of Exercise &amp; Sport Sciences", </t>
    </r>
    <r>
      <rPr>
        <i/>
        <sz val="10"/>
        <color theme="1"/>
        <rFont val="Times New Roman"/>
        <family val="1"/>
      </rPr>
      <t>Nr. VIZ-KON-1050</t>
    </r>
  </si>
  <si>
    <r>
      <rPr>
        <b/>
        <sz val="10"/>
        <color rgb="FF000000"/>
        <rFont val="Times New Roman"/>
        <family val="1"/>
      </rPr>
      <t>University of Bologna;</t>
    </r>
    <r>
      <rPr>
        <i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FH JOANNEUM University of Applied Sciences; Masaryk University; Otto von Guericke University Magdeburg; University of Alicante;  University of Valencia; Savaria Campus of the University of West Hungary; Telemark University College; University School of Physical Education in Poznań</t>
    </r>
  </si>
  <si>
    <t>Parama išvykoms į užsienį dalyvauti tarptautiniuose mokslo renginiuose</t>
  </si>
  <si>
    <t xml:space="preserve">Latvian Academy of Sport Education;  HAAGA-HELIA University of Applied Sciences; Halmstad University
</t>
  </si>
  <si>
    <r>
      <rPr>
        <b/>
        <sz val="10"/>
        <color theme="1"/>
        <rFont val="Times New Roman"/>
        <family val="1"/>
      </rPr>
      <t>Hanze University of Applied Sciences Groninge</t>
    </r>
    <r>
      <rPr>
        <sz val="10"/>
        <color theme="1"/>
        <rFont val="Times New Roman"/>
        <family val="1"/>
      </rPr>
      <t>;  European Network of Sport Science, Education and Employment (ENSSEE); International Council for Coaching Excellence / European Coaching Council (ICCE-ECC); University of Southern Denmark; Free University of Brussels; University of Canterbury; Sport Sciences School of Rio Maior; Nederlands Olympisch Comité* Nederlandse Sport Federatie (NOC*NSF); Royal Spanish Tennis Federation (RSTF)</t>
    </r>
  </si>
  <si>
    <t xml:space="preserve">Savonia University; Turku University of Applied Sciences;  Satakunta University of Applied Sciences; University College of Northern Denmark
</t>
  </si>
  <si>
    <t>University of Malmo; Vrije University of Amsterdam; West Jutland University College; Faculty of Physical Education and Sport Sciences of Semmelweis University; University of Agder; Fontys University of Applied Sciences - Fontys School of Physical Education and Sports; Hanze University of Applied Sciences; University of Oradea; University of Worcester</t>
  </si>
  <si>
    <r>
      <rPr>
        <b/>
        <sz val="10"/>
        <color theme="1"/>
        <rFont val="Times New Roman"/>
        <family val="1"/>
      </rPr>
      <t>B. Švagždienė,</t>
    </r>
    <r>
      <rPr>
        <sz val="10"/>
        <color theme="1"/>
        <rFont val="Times New Roman"/>
        <family val="1"/>
      </rPr>
      <t xml:space="preserve"> E. Jasinksas, A. Simanavičius, V.B. Fominienė, I. Krikštaponytė</t>
    </r>
  </si>
  <si>
    <t>A. Skurvydas, S. Kamandulis</t>
  </si>
  <si>
    <r>
      <rPr>
        <b/>
        <sz val="10"/>
        <color theme="1"/>
        <rFont val="Times New Roman"/>
        <family val="1"/>
      </rPr>
      <t>A. Emeljanovas,</t>
    </r>
    <r>
      <rPr>
        <sz val="10"/>
        <color theme="1"/>
        <rFont val="Times New Roman"/>
        <family val="1"/>
      </rPr>
      <t xml:space="preserve"> R. Rutkauskaitė, R. Gruodytė-Račienė, B. Miežienė</t>
    </r>
  </si>
  <si>
    <r>
      <t xml:space="preserve">S. Pajaujienė, </t>
    </r>
    <r>
      <rPr>
        <sz val="10"/>
        <color theme="1"/>
        <rFont val="Times New Roman"/>
        <family val="1"/>
      </rPr>
      <t>I. J. Zuozienė, V. Indriūnienė, T. Kukenys</t>
    </r>
  </si>
  <si>
    <t>L. Jesevičiūtė - Ufartienė</t>
  </si>
  <si>
    <t xml:space="preserve">D. Satkunskienė,
R. Gruodytė-Račienė
</t>
  </si>
  <si>
    <r>
      <rPr>
        <b/>
        <sz val="10"/>
        <color theme="1"/>
        <rFont val="Times New Roman"/>
        <family val="1"/>
      </rPr>
      <t>G. Mankutė,</t>
    </r>
    <r>
      <rPr>
        <sz val="10"/>
        <color theme="1"/>
        <rFont val="Times New Roman"/>
        <family val="1"/>
      </rPr>
      <t xml:space="preserve"> K. Visagurskienė, T. Kukenys, A. Čekanauskienė</t>
    </r>
  </si>
  <si>
    <r>
      <rPr>
        <b/>
        <sz val="10"/>
        <color theme="1"/>
        <rFont val="Times New Roman"/>
        <family val="1"/>
      </rPr>
      <t>A. Emeljanovas,</t>
    </r>
    <r>
      <rPr>
        <sz val="10"/>
        <color theme="1"/>
        <rFont val="Times New Roman"/>
        <family val="1"/>
      </rPr>
      <t xml:space="preserve"> I. Valantinė, V. J. Česnaitienė, L. Tumynaitė</t>
    </r>
  </si>
  <si>
    <r>
      <rPr>
        <b/>
        <sz val="10"/>
        <color theme="1"/>
        <rFont val="Times New Roman"/>
        <family val="1"/>
      </rPr>
      <t xml:space="preserve">V. J. Česnaitienė, </t>
    </r>
    <r>
      <rPr>
        <sz val="10"/>
        <color theme="1"/>
        <rFont val="Times New Roman"/>
        <family val="1"/>
      </rPr>
      <t>A. Emeljanovas, B. Miežienė, D. Karanauskienė</t>
    </r>
  </si>
  <si>
    <t>A. Emeljanovas, V. J. Česnaitienė, B. Miežienė</t>
  </si>
  <si>
    <r>
      <rPr>
        <b/>
        <sz val="10"/>
        <color theme="1"/>
        <rFont val="Times New Roman"/>
        <family val="1"/>
      </rPr>
      <t>A. K. Zuoza</t>
    </r>
    <r>
      <rPr>
        <sz val="10"/>
        <color theme="1"/>
        <rFont val="Times New Roman"/>
        <family val="1"/>
      </rPr>
      <t>, G. Mankutė, K. Visagurskienė</t>
    </r>
  </si>
  <si>
    <r>
      <rPr>
        <b/>
        <sz val="10"/>
        <color theme="1"/>
        <rFont val="Times New Roman"/>
        <family val="1"/>
      </rPr>
      <t>B. Miežienė</t>
    </r>
    <r>
      <rPr>
        <sz val="10"/>
        <color theme="1"/>
        <rFont val="Times New Roman"/>
        <family val="1"/>
      </rPr>
      <t>, A. Emeljanovas, V. J. Česnaitienė, D. Karanauskienė</t>
    </r>
  </si>
  <si>
    <r>
      <rPr>
        <b/>
        <sz val="10"/>
        <color theme="1"/>
        <rFont val="Times New Roman"/>
        <family val="1"/>
      </rPr>
      <t>V. J. Česnaitienė</t>
    </r>
    <r>
      <rPr>
        <sz val="10"/>
        <color theme="1"/>
        <rFont val="Times New Roman"/>
        <family val="1"/>
      </rPr>
      <t>, K.Visagurskienė</t>
    </r>
  </si>
  <si>
    <r>
      <rPr>
        <b/>
        <sz val="10"/>
        <color theme="1"/>
        <rFont val="Times New Roman"/>
        <family val="1"/>
      </rPr>
      <t xml:space="preserve">G. Mankutė, </t>
    </r>
    <r>
      <rPr>
        <sz val="10"/>
        <color theme="1"/>
        <rFont val="Times New Roman"/>
        <family val="1"/>
      </rPr>
      <t>A. Čekanauskienė, A. K. Zuoza</t>
    </r>
  </si>
  <si>
    <r>
      <rPr>
        <b/>
        <sz val="10"/>
        <color theme="1"/>
        <rFont val="Times New Roman"/>
        <family val="1"/>
      </rPr>
      <t xml:space="preserve">A. Emeljenovas, </t>
    </r>
    <r>
      <rPr>
        <sz val="10"/>
        <color theme="1"/>
        <rFont val="Times New Roman"/>
        <family val="1"/>
      </rPr>
      <t>B. Miežienė, V. J. Česnaitienė, D. Karanauskienė</t>
    </r>
  </si>
  <si>
    <t>Kūno kultūros ir sporto plėtojimo srities prioritetas "Naujų kūno kultūros ir sporto paslaugų ir produktų sukūrimas, įtraukiant miesto bendruomenę ir jaunimą" Nr. 2016-6-6.1-1</t>
  </si>
  <si>
    <t xml:space="preserve">2009–2014 m. Europos ekonominės erdvės (EEE) finansinio mechanizmo programą LT08 "EEE stipendijų programa" </t>
  </si>
  <si>
    <t>Mokslininkų vizitai (dalyvauti tarptautiniame mokslo renginyje)</t>
  </si>
  <si>
    <t>Mokslininkų vizitai (skaityti paskaitų ir seminarų)</t>
  </si>
  <si>
    <t>I. Čikotienė,  A. Emeljanovas</t>
  </si>
  <si>
    <t>LMT (ES struktūriniai fondai)</t>
  </si>
  <si>
    <t>CPVA (ES struktūriniai fondai)</t>
  </si>
  <si>
    <t>LVPA (ES struktūriniai fondai)</t>
  </si>
  <si>
    <t>ESFA (ES struktūriniai fondai)</t>
  </si>
  <si>
    <t xml:space="preserve">ŠMPF </t>
  </si>
  <si>
    <t>ŠMM (Valstybės kapitalo investicijos)</t>
  </si>
  <si>
    <r>
      <t xml:space="preserve">Parama dalyvauti mokslinėje konferencijoje Stavropolyje (Rusijoje) "Fizinės kultūros, sporto, turizmo ir sporto medicinos aktualios problemos: inovacijos ir perspektyvos", </t>
    </r>
    <r>
      <rPr>
        <i/>
        <sz val="10"/>
        <color theme="1"/>
        <rFont val="Times New Roman"/>
        <family val="1"/>
      </rPr>
      <t>Nr. VIZ-KON-203</t>
    </r>
  </si>
  <si>
    <r>
      <t xml:space="preserve">Parama mokslo renginiui "Sporto ir laisvalaikio vadyba: tendencijos ir iššūkiai", </t>
    </r>
    <r>
      <rPr>
        <i/>
        <sz val="10"/>
        <color theme="1"/>
        <rFont val="Times New Roman"/>
        <family val="1"/>
      </rPr>
      <t>Nr. MOR-12169</t>
    </r>
  </si>
  <si>
    <r>
      <t xml:space="preserve">Funkcinių treniruočių sporto salės įrengimas, </t>
    </r>
    <r>
      <rPr>
        <i/>
        <sz val="10"/>
        <color theme="1"/>
        <rFont val="Times New Roman"/>
        <family val="1"/>
      </rPr>
      <t>Nr. FS-220</t>
    </r>
  </si>
  <si>
    <t>Development of Joint Bachelor Theses Projects in the Nordic and Baltic Physiotherapy Programmes (NorNePte)</t>
  </si>
  <si>
    <r>
      <t xml:space="preserve">28-asis Tarptautinės fizinio aktyvumo ir fizinio pajėgumo mokslinių tyrimų tarybos simpoziumas "Fizinis aktyvumas ir pajėgumas: iššūkiai ir naujos perspektyvos", </t>
    </r>
    <r>
      <rPr>
        <i/>
        <sz val="10"/>
        <color theme="1"/>
        <rFont val="Times New Roman"/>
        <family val="1"/>
      </rPr>
      <t>Nr. MOR-23/2016</t>
    </r>
  </si>
  <si>
    <r>
      <t xml:space="preserve">9-oji Baltijos šalių sporto mokslo konferencija "Sporto mokslo dabartis ir naujosios idėjos", </t>
    </r>
    <r>
      <rPr>
        <i/>
        <sz val="10"/>
        <color theme="1"/>
        <rFont val="Times New Roman"/>
        <family val="1"/>
      </rPr>
      <t>Nr. MOR-22/2016</t>
    </r>
  </si>
  <si>
    <r>
      <t xml:space="preserve">Dalyvavimas tarptautinėje mokslinėje konferencijoje "Movement 2017. Brain. Body. Cognition", </t>
    </r>
    <r>
      <rPr>
        <i/>
        <sz val="10"/>
        <color theme="1"/>
        <rFont val="Times New Roman"/>
        <family val="1"/>
      </rPr>
      <t>Nr. S-KEL-17-149</t>
    </r>
  </si>
  <si>
    <r>
      <t xml:space="preserve">Dalyvavimas tarptautinėje mokslinėje konferencijoje Movement 2017. Brain. Body. Cognition, </t>
    </r>
    <r>
      <rPr>
        <i/>
        <sz val="10"/>
        <color theme="1"/>
        <rFont val="Times New Roman"/>
        <family val="1"/>
      </rPr>
      <t>Nr. S-KEL-17-362</t>
    </r>
  </si>
  <si>
    <r>
      <t xml:space="preserve">Mokslininkės M. Kavussanu vizitas skaityti paskaitų ciklą "Moralė sportinėje veikloje", </t>
    </r>
    <r>
      <rPr>
        <i/>
        <sz val="10"/>
        <color theme="1"/>
        <rFont val="Times New Roman"/>
        <family val="1"/>
      </rPr>
      <t>Nr. VIZ-SEM-159</t>
    </r>
  </si>
  <si>
    <r>
      <t xml:space="preserve">Mokslininko Boris Gutnik vizitas atlikti mokslinį tyrimą "Tikslių judesių ir sensomotorinių reakcijų efektyvumo tyrimas" , </t>
    </r>
    <r>
      <rPr>
        <i/>
        <sz val="10"/>
        <color theme="1"/>
        <rFont val="Times New Roman"/>
        <family val="1"/>
      </rPr>
      <t>Nr. VIZIT-TYR-059</t>
    </r>
  </si>
  <si>
    <r>
      <t xml:space="preserve">Mokslininko Colin Neil Moran vizitas atlikti mokslinį tyrimą "ADRB2" geno polimorfizmo sąsaja su motorinės funkcijos galimybėmis, </t>
    </r>
    <r>
      <rPr>
        <i/>
        <sz val="10"/>
        <color theme="1"/>
        <rFont val="Times New Roman"/>
        <family val="1"/>
      </rPr>
      <t>Nr. VIZ-TYR-070</t>
    </r>
  </si>
  <si>
    <r>
      <t xml:space="preserve">Mokslininko Olivier Seynness vizitas atlikti mokslinį tyrimą "Jungiamojo audinio pažaida po ekscentrinio – koncentrinio fizinio krūvio", </t>
    </r>
    <r>
      <rPr>
        <i/>
        <sz val="10"/>
        <color theme="1"/>
        <rFont val="Times New Roman"/>
        <family val="1"/>
      </rPr>
      <t>Nr. VIZ-TYR-069</t>
    </r>
  </si>
  <si>
    <r>
      <t xml:space="preserve">Profesoriaus V. Hein iš Tartu vizitas skaityti paskaitų ciklą "Mokytojo elgsena ir motyvuojanti aplinka: tyrimo metodų taikymas", </t>
    </r>
    <r>
      <rPr>
        <i/>
        <sz val="10"/>
        <color theme="1"/>
        <rFont val="Times New Roman"/>
        <family val="1"/>
      </rPr>
      <t>Nr. VIZ-SEM-147</t>
    </r>
  </si>
  <si>
    <r>
      <t>Mokslininkės P. Zagnoli vizitas skaityti paskaitų ciklą "Sporto marketingas ir naujoji žiniasklaida",</t>
    </r>
    <r>
      <rPr>
        <i/>
        <sz val="10"/>
        <color theme="1"/>
        <rFont val="Times New Roman"/>
        <family val="1"/>
      </rPr>
      <t xml:space="preserve"> Nr. VIZ-SEM-293</t>
    </r>
  </si>
  <si>
    <r>
      <t xml:space="preserve">Mokslininko M. Gunare vizitas skaityti paskaitų ciklą "Gyventojų aktyvinimas formuojant turistinės teritorijos patrauklumą", </t>
    </r>
    <r>
      <rPr>
        <i/>
        <sz val="10"/>
        <color theme="1"/>
        <rFont val="Times New Roman"/>
        <family val="1"/>
      </rPr>
      <t>Nr. VIZ-SEM-318</t>
    </r>
  </si>
  <si>
    <r>
      <t xml:space="preserve">Parama dalyvauti mokslinėje konferencijoje "7th International Scientific Conference on Kinesiology", </t>
    </r>
    <r>
      <rPr>
        <i/>
        <sz val="10"/>
        <color theme="1"/>
        <rFont val="Times New Roman"/>
        <family val="1"/>
      </rPr>
      <t>Nr. VIZ-KON-0999</t>
    </r>
  </si>
  <si>
    <r>
      <t xml:space="preserve">Darbo motyvacijos ryšys su darbuotojų pasitenkinimu darbu sveikatingumo industrijos organizacijose, </t>
    </r>
    <r>
      <rPr>
        <i/>
        <sz val="10"/>
        <color theme="1"/>
        <rFont val="Times New Roman"/>
        <family val="1"/>
      </rPr>
      <t>Nr. SMT2015P007</t>
    </r>
  </si>
  <si>
    <r>
      <t>Mokslininko Lutz Bunger vizitas skaityti paskaitų ciklą "Ilgalaikė laboratorinių pelių selekcija augimo, riebumo ir metabolizmo greičio rodikliams – vertingas šių požymių genetinių veiksnių ir konkrečių genų identifikavimo šaltinis",</t>
    </r>
    <r>
      <rPr>
        <i/>
        <sz val="10"/>
        <color theme="1"/>
        <rFont val="Times New Roman"/>
        <family val="1"/>
      </rPr>
      <t xml:space="preserve"> Nr. VIZ-SEM-242</t>
    </r>
  </si>
  <si>
    <t>Mokslininkų grupių projektai</t>
  </si>
  <si>
    <t xml:space="preserve">Valstybės kapitalo investicijos švietimo valdymo sričiai </t>
  </si>
  <si>
    <t xml:space="preserve">Valstybės kapitalo investicijos </t>
  </si>
  <si>
    <r>
      <rPr>
        <b/>
        <sz val="10"/>
        <color theme="1"/>
        <rFont val="Times New Roman"/>
        <family val="1"/>
      </rPr>
      <t>Southern Denmark University</t>
    </r>
    <r>
      <rPr>
        <sz val="10"/>
        <color theme="1"/>
        <rFont val="Times New Roman"/>
        <family val="1"/>
      </rPr>
      <t>; Gothenburg University;  Örebro University; Stockholm University; College of Physical Education and Sports; Umeå University; Linnaeus  University; Sogn and Fjordane University; Telemark University College; Norwegian School of Sport Sciences; Iceland University; Copenhagen University; Aalborg University; Aarhus University; Agder University; Malmö University; Jyväskylä University; Norwegian University of Science and Technology; Bergen University College</t>
    </r>
  </si>
  <si>
    <r>
      <rPr>
        <b/>
        <sz val="10"/>
        <color theme="1"/>
        <rFont val="Times New Roman"/>
        <family val="1"/>
      </rPr>
      <t>University of Southern Denmark</t>
    </r>
    <r>
      <rPr>
        <sz val="10"/>
        <color theme="1"/>
        <rFont val="Times New Roman"/>
        <family val="1"/>
      </rPr>
      <t>;  Göteborg university; Örebro University; The Swedish School of Sport and Health Sciences;  Umeå University; Linnaeus University; Sogn and Fjordane University College; Telemark University College; Norwegian School of Sport Sciences; University of Iceland; Lithuanian Sports University;  University of Copenhagen; Aalborg University; Aarhus Universit; University of Agder; Malmö University; University of Jyväskylä; Norwegian University of Science and Technology;  Bergen University College;  Hedmark University College; University of Nordland; Latvian Academy of Sport education</t>
    </r>
  </si>
  <si>
    <r>
      <t>Best Practice in Childhood Physical Activity and Health,</t>
    </r>
    <r>
      <rPr>
        <i/>
        <sz val="10"/>
        <color theme="1"/>
        <rFont val="Times New Roman"/>
        <family val="1"/>
      </rPr>
      <t xml:space="preserve"> Nr. 2011-1-DK1-ERA10-03602</t>
    </r>
  </si>
  <si>
    <r>
      <t xml:space="preserve">eLearning Fitness – Elf, </t>
    </r>
    <r>
      <rPr>
        <i/>
        <sz val="10"/>
        <color theme="1"/>
        <rFont val="Times New Roman"/>
        <family val="1"/>
      </rPr>
      <t>Nr. 511669-LLP-1-2010-1-IT-KA3-KA3MP-ELF</t>
    </r>
    <r>
      <rPr>
        <sz val="10"/>
        <color theme="1"/>
        <rFont val="Times New Roman"/>
        <family val="1"/>
      </rPr>
      <t xml:space="preserve"> </t>
    </r>
  </si>
  <si>
    <r>
      <t xml:space="preserve">European Identity through Volunteering in Sport - EIVos, </t>
    </r>
    <r>
      <rPr>
        <i/>
        <sz val="10"/>
        <color theme="1"/>
        <rFont val="Times New Roman"/>
        <family val="1"/>
      </rPr>
      <t xml:space="preserve">Nr. 2011-1-LT1-ERA10-04991 </t>
    </r>
  </si>
  <si>
    <r>
      <t>Best Practice in Childhood Physical Activity and Health,</t>
    </r>
    <r>
      <rPr>
        <i/>
        <sz val="10"/>
        <color theme="1"/>
        <rFont val="Times New Roman"/>
        <family val="1"/>
      </rPr>
      <t xml:space="preserve"> Nr. 2011-1-DK1-ERA10-03602 </t>
    </r>
  </si>
  <si>
    <r>
      <t xml:space="preserve">New Approaches in Education and Physical Activity for a Healthier Society, </t>
    </r>
    <r>
      <rPr>
        <i/>
        <sz val="10"/>
        <color theme="1"/>
        <rFont val="Times New Roman"/>
        <family val="1"/>
      </rPr>
      <t>Nr. 2011-1-IT2-ERA10-27061</t>
    </r>
  </si>
  <si>
    <r>
      <t xml:space="preserve">Parama dalyvauti mokslinėje konferencijoje "7th International Scientific Conference on Kinesiology", </t>
    </r>
    <r>
      <rPr>
        <i/>
        <sz val="10"/>
        <color theme="1"/>
        <rFont val="Times New Roman"/>
        <family val="1"/>
      </rPr>
      <t>Nr. VIZ-KON-0991</t>
    </r>
  </si>
  <si>
    <r>
      <t xml:space="preserve">New Approaches in Education and Physical Activity for a Healthier Society, </t>
    </r>
    <r>
      <rPr>
        <i/>
        <sz val="10"/>
        <color theme="1"/>
        <rFont val="Times New Roman"/>
        <family val="1"/>
      </rPr>
      <t xml:space="preserve">Nr. 2011-1-IT2-ERA10-27061 </t>
    </r>
  </si>
  <si>
    <r>
      <rPr>
        <sz val="10"/>
        <color theme="1"/>
        <rFont val="Times New Roman"/>
        <family val="1"/>
      </rPr>
      <t xml:space="preserve">Nordic Master in Adapted Physical Activity (NMAPA), </t>
    </r>
    <r>
      <rPr>
        <i/>
        <sz val="10"/>
        <color theme="1"/>
        <rFont val="Times New Roman"/>
        <family val="1"/>
      </rPr>
      <t xml:space="preserve">Nr. NPHE-2014/10394 </t>
    </r>
  </si>
  <si>
    <r>
      <t xml:space="preserve">Nordic-Baltic Physical Activity Bridges (NBPAB), </t>
    </r>
    <r>
      <rPr>
        <i/>
        <sz val="10"/>
        <color theme="1"/>
        <rFont val="Times New Roman"/>
        <family val="1"/>
      </rPr>
      <t>Nr. NPHZ-2014/10107</t>
    </r>
  </si>
  <si>
    <r>
      <t>Parama dalyvauti ir pristatyti pranešimą mokslinėje konferencijoje "International federation of physical education Afro-European conference on physical education and sport",</t>
    </r>
    <r>
      <rPr>
        <i/>
        <sz val="10"/>
        <color theme="1"/>
        <rFont val="Times New Roman"/>
        <family val="1"/>
      </rPr>
      <t xml:space="preserve"> Nr. KEL-256/2015</t>
    </r>
  </si>
  <si>
    <r>
      <t xml:space="preserve">Parama dalyvavimui tarptautinėje Madrido 2015 AIESEP konferencijoje  "Moving up Physical Education and Sports Participation on the Public Health Agenda - It is not too late to act!", </t>
    </r>
    <r>
      <rPr>
        <i/>
        <sz val="10"/>
        <color theme="1"/>
        <rFont val="Times New Roman"/>
        <family val="1"/>
      </rPr>
      <t>Nr. KEL-080/2015</t>
    </r>
  </si>
  <si>
    <t>Quality in Physiotherapy for Elderly in the Northern and Baltic Countries (SGUme)</t>
  </si>
  <si>
    <r>
      <t xml:space="preserve">Lietuvos ir Norvegijos sporto švietimo srityje veikiančių institucijų bendradarbiavimo ir gebėjimų stiprinima, </t>
    </r>
    <r>
      <rPr>
        <i/>
        <sz val="10"/>
        <color theme="1"/>
        <rFont val="Times New Roman"/>
        <family val="1"/>
      </rPr>
      <t xml:space="preserve">Nr. NOR-LT10-VRM-01-K-02-005 </t>
    </r>
  </si>
  <si>
    <r>
      <t xml:space="preserve">AtLETyC - Athletes Learning Entrepreneurship – a New Type of Dual Career, </t>
    </r>
    <r>
      <rPr>
        <i/>
        <sz val="10"/>
        <color theme="1"/>
        <rFont val="Times New Roman"/>
        <family val="1"/>
      </rPr>
      <t>Nr. 567232-EPP-1-2015-2-AT-SPO-SCP</t>
    </r>
  </si>
  <si>
    <t>Critical Assessment and Outcome Measures in Aquatic Therapy for Persons with Chronic Disabilities</t>
  </si>
  <si>
    <r>
      <t xml:space="preserve">Brighter Side of Physical Activity, </t>
    </r>
    <r>
      <rPr>
        <i/>
        <sz val="10"/>
        <rFont val="Times New Roman"/>
        <family val="1"/>
      </rPr>
      <t xml:space="preserve">Nr.  579621-EPP-1-2016-2-HR-SPO-SNCESE </t>
    </r>
  </si>
  <si>
    <r>
      <t xml:space="preserve">CareWare "Electronic Wearable Sport and Health Solutions", </t>
    </r>
    <r>
      <rPr>
        <i/>
        <sz val="10"/>
        <color theme="1"/>
        <rFont val="Times New Roman"/>
        <family val="1"/>
      </rPr>
      <t xml:space="preserve">Nr. 13034 </t>
    </r>
  </si>
  <si>
    <t>Citrate Synthase as a Target in Treating Obesity and Diabetes</t>
  </si>
  <si>
    <r>
      <t>Coaching Through Generations,</t>
    </r>
    <r>
      <rPr>
        <i/>
        <sz val="10"/>
        <color theme="1"/>
        <rFont val="Times New Roman"/>
        <family val="1"/>
      </rPr>
      <t xml:space="preserve"> Nr. HZ-2012_1a-29946</t>
    </r>
  </si>
  <si>
    <r>
      <t xml:space="preserve">Development of Joint Bachelor Theses Projects in the Nordic and Baltic Physiotherapy Programmes, </t>
    </r>
    <r>
      <rPr>
        <i/>
        <sz val="10"/>
        <color theme="1"/>
        <rFont val="Times New Roman"/>
        <family val="1"/>
      </rPr>
      <t>Nr. HE-2011_1a-25033</t>
    </r>
  </si>
  <si>
    <t>EduSport: Stay Hungry Stay Active! Lifestyles for a Long Health Span</t>
  </si>
  <si>
    <r>
      <t xml:space="preserve">Health, Sport for All and Great Events, </t>
    </r>
    <r>
      <rPr>
        <i/>
        <sz val="10"/>
        <color theme="1"/>
        <rFont val="Times New Roman"/>
        <family val="1"/>
      </rPr>
      <t>Nr. PRIN 2010-11</t>
    </r>
  </si>
  <si>
    <r>
      <t xml:space="preserve">How to Lead a Sport Club to a Successful Future / sportGO, </t>
    </r>
    <r>
      <rPr>
        <i/>
        <sz val="10"/>
        <color theme="1"/>
        <rFont val="Times New Roman"/>
        <family val="1"/>
      </rPr>
      <t>Nr. 557990-EPP-1-201-1-AT-SPO-SCP</t>
    </r>
  </si>
  <si>
    <r>
      <t xml:space="preserve">I Won-Work out Now, </t>
    </r>
    <r>
      <rPr>
        <i/>
        <sz val="10"/>
        <color theme="1"/>
        <rFont val="Times New Roman"/>
        <family val="1"/>
      </rPr>
      <t xml:space="preserve">Nr.  579612-EPP-1-2016-1-IT-SPO-SSCP </t>
    </r>
  </si>
  <si>
    <t>Moving in Old Age- Interdisciplinary Approaches to the Study of Aging</t>
  </si>
  <si>
    <r>
      <t xml:space="preserve">Parama dalyvauti mokslinėje konferencijoje "Challenges for Occupational Epidemiolgy in the 21st Century", </t>
    </r>
    <r>
      <rPr>
        <i/>
        <sz val="10"/>
        <color theme="1"/>
        <rFont val="Times New Roman"/>
        <family val="1"/>
      </rPr>
      <t>Nr.VIZ-KON-1073</t>
    </r>
  </si>
  <si>
    <r>
      <t xml:space="preserve">Parama dalyvauti mokslinėje konferencijoje "2nd International Conference of Tourism, Hospitality and Recreation", </t>
    </r>
    <r>
      <rPr>
        <i/>
        <sz val="10"/>
        <color theme="1"/>
        <rFont val="Times New Roman"/>
        <family val="1"/>
      </rPr>
      <t xml:space="preserve">Nr. VIZ-KON-1015 </t>
    </r>
  </si>
  <si>
    <r>
      <t xml:space="preserve">Physical Activity Policy for Children, </t>
    </r>
    <r>
      <rPr>
        <i/>
        <sz val="10"/>
        <color theme="1"/>
        <rFont val="Times New Roman"/>
        <family val="1"/>
      </rPr>
      <t>Nr. 38-S-14</t>
    </r>
  </si>
  <si>
    <r>
      <t xml:space="preserve">Safeguarding Youth Sport, </t>
    </r>
    <r>
      <rPr>
        <i/>
        <sz val="10"/>
        <color theme="1"/>
        <rFont val="Times New Roman"/>
        <family val="1"/>
      </rPr>
      <t xml:space="preserve">Nr.EAC/S03/2013/003 </t>
    </r>
  </si>
  <si>
    <r>
      <t>All for Sport for All: Perspectives of Sport for People with a Disability in Europe Project</t>
    </r>
    <r>
      <rPr>
        <sz val="10"/>
        <color theme="1"/>
        <rFont val="Times New Roman"/>
        <family val="1"/>
      </rPr>
      <t>,</t>
    </r>
    <r>
      <rPr>
        <i/>
        <sz val="10"/>
        <color theme="1"/>
        <rFont val="Times New Roman"/>
        <family val="1"/>
      </rPr>
      <t xml:space="preserve"> Nr. EAC/21/2009/146</t>
    </r>
  </si>
  <si>
    <r>
      <t>Recreative Activities for Healthy Lifestyle,</t>
    </r>
    <r>
      <rPr>
        <i/>
        <sz val="10"/>
        <color theme="1"/>
        <rFont val="Times New Roman"/>
        <family val="1"/>
      </rPr>
      <t xml:space="preserve"> Nr. NPHE-2015/10156</t>
    </r>
  </si>
  <si>
    <r>
      <rPr>
        <b/>
        <sz val="10"/>
        <color theme="1"/>
        <rFont val="Times New Roman"/>
        <family val="1"/>
      </rPr>
      <t>FH Joanneum Gesellschaft M.B.H.</t>
    </r>
    <r>
      <rPr>
        <sz val="10"/>
        <color theme="1"/>
        <rFont val="Times New Roman"/>
        <family val="1"/>
      </rPr>
      <t>;  World University Service – Osterreichisches Komitee Verein; KADA Verein Karriere Danach; Univerze v Ljubljani; Università degli Studi di Torino; Associazione Italiana Cultura Sport; Lietuvos sporto federacijų sąjunga; Testnevelési Egyetem; Magyar Sportmenedzsment Társaság; Univerziteta u Sarajevu; Udrezenje Gradana Olimpijski Komitet Bosne I Hercegovine Saraj; Slovenian University Sports Association</t>
    </r>
  </si>
  <si>
    <r>
      <rPr>
        <b/>
        <sz val="10"/>
        <color theme="1"/>
        <rFont val="Times New Roman"/>
        <family val="1"/>
      </rPr>
      <t>Aleksandro Stulginskio universitetas;</t>
    </r>
    <r>
      <rPr>
        <sz val="10"/>
        <color theme="1"/>
        <rFont val="Times New Roman"/>
        <family val="1"/>
      </rPr>
      <t xml:space="preserve">  Lietuvos agrarinių ir miškų mokslų centras; Lietuvos žemės ūkio konsultavimo tarnyba; Gamtos tyrimų centras</t>
    </r>
  </si>
  <si>
    <r>
      <rPr>
        <b/>
        <sz val="10"/>
        <color theme="1"/>
        <rFont val="Times New Roman"/>
        <family val="1"/>
      </rPr>
      <t>UAB "De Futuro</t>
    </r>
    <r>
      <rPr>
        <sz val="10"/>
        <color theme="1"/>
        <rFont val="Times New Roman"/>
        <family val="1"/>
      </rPr>
      <t>"; AB "Audimas", AB "Ortopedijos technika", UAB "Elinta", UAB "SDG grupė", UAB "Anupriškių parkas", UAB "Baltec CNC Technologies", UAB G Sportas, UAB "Amžių linija", UAB "Elintos matavimo sistemos"</t>
    </r>
  </si>
  <si>
    <r>
      <rPr>
        <b/>
        <sz val="10"/>
        <color theme="1"/>
        <rFont val="Times New Roman"/>
        <family val="1"/>
      </rPr>
      <t>ASD Palestra Ginnastica Ferrara;</t>
    </r>
    <r>
      <rPr>
        <sz val="10"/>
        <color theme="1"/>
        <rFont val="Times New Roman"/>
        <family val="1"/>
      </rPr>
      <t xml:space="preserve"> Municipio de Mirandela</t>
    </r>
  </si>
  <si>
    <r>
      <rPr>
        <b/>
        <sz val="10"/>
        <color theme="1"/>
        <rFont val="Times New Roman"/>
        <family val="1"/>
      </rPr>
      <t>Leeds Beckett University</t>
    </r>
    <r>
      <rPr>
        <sz val="10"/>
        <color theme="1"/>
        <rFont val="Times New Roman"/>
        <family val="1"/>
      </rPr>
      <t>; International Council for Coaching Excellence; Irish Sports Council; Nederlands Olympisch Comite-Nederlandse Sport Federatie Vereniging; Magyar Edzok Tarsasaga; Universidad Europea de Madrid SL; Royal Belgian Football Association</t>
    </r>
  </si>
  <si>
    <t>Kauno technologijos universitetas</t>
  </si>
  <si>
    <t>Fitnes Uciliste</t>
  </si>
  <si>
    <r>
      <rPr>
        <b/>
        <sz val="10"/>
        <color theme="1"/>
        <rFont val="Times New Roman"/>
        <family val="1"/>
      </rPr>
      <t>University Sports Center of Palermo</t>
    </r>
    <r>
      <rPr>
        <sz val="10"/>
        <color theme="1"/>
        <rFont val="Times New Roman"/>
        <family val="1"/>
      </rPr>
      <t>; Technische Universitaet Muenchen; Instituto Politecnico de Santarem; Universita degli Studi di Palermo; Ankara Universitesi; AEVA; Akademia Wychowania Fizycznego i Sportu im. Jedrzeja Sniadecki; Universidad de Murcia</t>
    </r>
  </si>
  <si>
    <r>
      <rPr>
        <b/>
        <sz val="10"/>
        <color theme="1"/>
        <rFont val="Times New Roman"/>
        <family val="1"/>
      </rPr>
      <t>Groningen Hanze University</t>
    </r>
    <r>
      <rPr>
        <sz val="10"/>
        <color theme="1"/>
        <rFont val="Times New Roman"/>
        <family val="1"/>
      </rPr>
      <t>; European Network of Sport Science, Education and Employment; Southern Denmark University; University of Madeira; Foro Italico University; University of Worcester</t>
    </r>
  </si>
  <si>
    <r>
      <rPr>
        <b/>
        <sz val="10"/>
        <color theme="1"/>
        <rFont val="Times New Roman"/>
        <family val="1"/>
      </rPr>
      <t xml:space="preserve">Friedric Alexander Universitat Erlangen Nurnberg; </t>
    </r>
    <r>
      <rPr>
        <sz val="10"/>
        <color theme="1"/>
        <rFont val="Times New Roman"/>
        <family val="1"/>
      </rPr>
      <t>Deutscher Olympischer Sportbund; Univeristaet Wien; Bundesministerium fur Landesverteidigung und Sport-Sektion Spo; Osterreichisches Institut fur Schul-und Sportstattenbau; Jyvaskylan Yliopisto; LIKES Foundation for Sport and Health Sciences; Suomen Tyovaen Urheiluliitto TUL ry; Universita Degli Studi di Cassino e del Lazio Meridionale; Unione Italiana Sport Per Tutti; Lietuvos asociacija Sportas visiems; Lietuvos fizinio aktyvumo ir sveikatos asociacija; Nederlandse Organisatie Voor Toegepast Natuurwetenschappelijk; International Sport and Culture Association; Lietuvos savivaldybių asociacija</t>
    </r>
  </si>
  <si>
    <r>
      <rPr>
        <b/>
        <sz val="10"/>
        <color theme="1"/>
        <rFont val="Times New Roman"/>
        <family val="1"/>
      </rPr>
      <t>Scult Foundation;</t>
    </r>
    <r>
      <rPr>
        <sz val="10"/>
        <color theme="1"/>
        <rFont val="Times New Roman"/>
        <family val="1"/>
      </rPr>
      <t xml:space="preserve">  Klubi Tartu Maraton; Haaga-Helia Ammattikorkeakoulu Oy; Centre Europeen Du Volontariat (CEV); Professionshojskolen En University Collegw Nordjylland</t>
    </r>
  </si>
  <si>
    <r>
      <rPr>
        <b/>
        <sz val="10"/>
        <color theme="1"/>
        <rFont val="Times New Roman"/>
        <family val="1"/>
      </rPr>
      <t>Turku University of Applied Sciences</t>
    </r>
    <r>
      <rPr>
        <sz val="10"/>
        <color theme="1"/>
        <rFont val="Times New Roman"/>
        <family val="1"/>
      </rPr>
      <t xml:space="preserve">, Umeå University; University College Nordjylland; Satakunta University of Applied Sciences; Savonia University of Applied Scinces; Iceland University, Department of Physical Therapy, School of Health Sciences </t>
    </r>
  </si>
  <si>
    <r>
      <rPr>
        <b/>
        <sz val="10"/>
        <color theme="1"/>
        <rFont val="Times New Roman"/>
        <family val="1"/>
      </rPr>
      <t>University of Southern Denmark;</t>
    </r>
    <r>
      <rPr>
        <sz val="10"/>
        <color theme="1"/>
        <rFont val="Times New Roman"/>
        <family val="1"/>
      </rPr>
      <t xml:space="preserve"> SE-Göteborg University; Örebro University; The Swedish School of Sport and Health Sciences; Umeå University; Linnaeus University; Sogn and Fjordane University College; Telemark University College; Norwegian School of Sport Sciences; University of Iceland; University of Copenhagen; Aalborg University; Aarhus University; University of Agder; Malmö University; University of Jyväskylä; Norwegian University of Science and Technology; Bergen University College; Hedmark University of Applied Sciences; University of Nordland; Latvian Academy of Sport Education</t>
    </r>
  </si>
  <si>
    <t xml:space="preserve">Tartu University; University of Jyvaskyla; University of Iceland; Lihuanian Asociation of Physical Education Teachers; Lithuanian national olympic committee; Kaunas Jonas and Petras Vileisiai Basic School;  Telemark University College;  Association of Kaunas Communities centres;  Kulautuva's Community Center;  Silale District Municipal Administration;  Latvian Academy of Sport Education </t>
  </si>
  <si>
    <r>
      <rPr>
        <b/>
        <sz val="10"/>
        <color theme="1"/>
        <rFont val="Times New Roman"/>
        <family val="1"/>
      </rPr>
      <t>University of Southern Denmark</t>
    </r>
    <r>
      <rPr>
        <sz val="10"/>
        <color theme="1"/>
        <rFont val="Times New Roman"/>
        <family val="1"/>
      </rPr>
      <t>; Gotebor University; Orebro University; The Swedish School of Sport and Health Sciences; Umea University; Linnaeus University; No-hogsulen pa Vestlandet; Western Norway University of Applied Sciences; Norwegian School of Sport Sciences; University of Iceland; University of Copnhagen; Aalborg University; Aarhus University; University of Agder; Malmo University; University of Jyvaskyla; Norwegian University of Sciences and Technology; Inland Norway University of Applied Sciences; Nord University; Latvian Academy of Sport Education; Halmstad University</t>
    </r>
  </si>
  <si>
    <t>Telemark University College</t>
  </si>
  <si>
    <r>
      <rPr>
        <b/>
        <sz val="10"/>
        <color theme="1"/>
        <rFont val="Times New Roman"/>
        <family val="1"/>
      </rPr>
      <t xml:space="preserve">A. Emeljanovas, </t>
    </r>
    <r>
      <rPr>
        <sz val="10"/>
        <color theme="1"/>
        <rFont val="Times New Roman"/>
        <family val="1"/>
      </rPr>
      <t xml:space="preserve"> B. Miežienė, V. J. Česnaitienė, R. Kreivytė, I. Tilindienė, K. Zaičekovienė, J. Grigonienė, K. Visagurskienė, R. Railaitė, G. Jankūnaitė, G. Brazaitytė</t>
    </r>
  </si>
  <si>
    <r>
      <rPr>
        <b/>
        <sz val="10"/>
        <color theme="1"/>
        <rFont val="Times New Roman"/>
        <family val="1"/>
      </rPr>
      <t>DOSB Leadership Academy</t>
    </r>
    <r>
      <rPr>
        <sz val="10"/>
        <color theme="1"/>
        <rFont val="Times New Roman"/>
        <family val="1"/>
      </rPr>
      <t>; European Observatoire of Sport and Employment; Skills Active UK; Centre  for  Sport,  Health  and  Civil  Society,   University  of  Southern  Denmark; Bulgarian Sport Academy; CONI - Scuola dello Sport - Servizi SpA; Kunsill Malti ghall-iSport / Malta Sports Council; European Paralympic Committee; European Women and Sport</t>
    </r>
  </si>
  <si>
    <r>
      <rPr>
        <b/>
        <sz val="10"/>
        <color theme="1"/>
        <rFont val="Times New Roman"/>
        <family val="1"/>
      </rPr>
      <t>Amsterdam University of Applied Sciences</t>
    </r>
    <r>
      <rPr>
        <sz val="10"/>
        <color theme="1"/>
        <rFont val="Times New Roman"/>
        <family val="1"/>
      </rPr>
      <t xml:space="preserve"> ir kt.</t>
    </r>
  </si>
  <si>
    <r>
      <t xml:space="preserve">Lietuvos aukštųjų mokyklų dėstytojų I-II pakopų studentų tarptautinių praktikų / stažuočių užsienyje (ES, ELPA ir NATO šalyse) reziduojančiose įmonėse ir tarptautinėse organizacijose modelio sukūrimas, </t>
    </r>
    <r>
      <rPr>
        <i/>
        <sz val="10"/>
        <color theme="1"/>
        <rFont val="Times New Roman"/>
        <family val="1"/>
      </rPr>
      <t>Nr. VP1–2.2–ŠMM–08–V–02–003</t>
    </r>
  </si>
  <si>
    <r>
      <rPr>
        <b/>
        <sz val="10"/>
        <color theme="1"/>
        <rFont val="Times New Roman"/>
        <family val="1"/>
      </rPr>
      <t>Latvian Academyos Sport Education;</t>
    </r>
    <r>
      <rPr>
        <sz val="10"/>
        <color theme="1"/>
        <rFont val="Times New Roman"/>
        <family val="1"/>
      </rPr>
      <t xml:space="preserve"> The Swedish School of Sport and Health Sciences;  Telemark University College; Tallinn University  </t>
    </r>
  </si>
  <si>
    <r>
      <rPr>
        <b/>
        <sz val="10"/>
        <color theme="1"/>
        <rFont val="Times New Roman"/>
        <family val="1"/>
      </rPr>
      <t>Latvian Academy of Sport Education;</t>
    </r>
    <r>
      <rPr>
        <sz val="10"/>
        <color theme="1"/>
        <rFont val="Times New Roman"/>
        <family val="1"/>
      </rPr>
      <t xml:space="preserve"> The Swedish School of Sport and Health Sciences;  Telemark University College; Tallinn University</t>
    </r>
  </si>
  <si>
    <r>
      <t>Training 4 Volunteers: Mapping Strategies and Good Practices of Human Resource Development for Volunteers in Sports Organisations in Europe - T4V,</t>
    </r>
    <r>
      <rPr>
        <i/>
        <sz val="10"/>
        <color theme="1"/>
        <rFont val="Times New Roman"/>
        <family val="1"/>
      </rPr>
      <t xml:space="preserve"> Nr. EAC/22/2010/080 </t>
    </r>
  </si>
  <si>
    <r>
      <rPr>
        <b/>
        <sz val="10"/>
        <color theme="1"/>
        <rFont val="Times New Roman"/>
        <family val="1"/>
      </rPr>
      <t>Eolane;</t>
    </r>
    <r>
      <rPr>
        <sz val="10"/>
        <color theme="1"/>
        <rFont val="Times New Roman"/>
        <family val="1"/>
      </rPr>
      <t xml:space="preserve">  Centexbel; Elasta Ind nv - SME, Textile Sensors Integration; Esperity;  NXP Semi Conductors Belgium;  SIRRIS; Softkinetic Sensor N.V.;  HeiaHeia;  Medixine Oy Traxmeet; VTT – Suomijos techninių tyrimų centras;  Cityzen Sciences; Institut Télécom Mines;  Santech; Fraunhofer; Actimage; Philips Research;  Reden BV;  TNO / Holst Centre;  TITV – Textilforschungsinstitut Thüringen Vogtland e.V.; Audimas;  Kauno technologijos universitetas;  Optitecha</t>
    </r>
  </si>
  <si>
    <t>Scania Sports Federation; University of Southern Denmark; Latvian Academy of Sport Education; Halmstad University; Sports Federation of Halland; Kaunas Centrum Sport School; Lithuanian Aerobic Federation; Lithuanian Sports Federations Union; National Association of Conditioning Training (LT-NARTA); Haaga-Helia University of Applied Sciences</t>
  </si>
  <si>
    <r>
      <rPr>
        <b/>
        <sz val="10"/>
        <color theme="1"/>
        <rFont val="Times New Roman"/>
        <family val="1"/>
      </rPr>
      <t>University of Southern Denmark</t>
    </r>
    <r>
      <rPr>
        <sz val="10"/>
        <color theme="1"/>
        <rFont val="Times New Roman"/>
        <family val="1"/>
      </rPr>
      <t>;  Göteborg university; Örebro University; The Swedish School of Sport and Health Sciences; Umeå University; Linnaeus University; Sogn and Fjordane University College;  Telemark University College; Norwegian School of Sport Sciences; University of Iceland; University of Copenhagen; Aalborg University; Aarhus Universit; University of Agder; Malmö University; University of Jyväskylä; Norwegian University of Science and Technology; Bergen University College; Hedmark University College; University of Nordland; Latvian Academy of Sport Education</t>
    </r>
  </si>
  <si>
    <r>
      <t xml:space="preserve">Recreation for Healthy Lifestyle, </t>
    </r>
    <r>
      <rPr>
        <i/>
        <sz val="10"/>
        <color theme="1"/>
        <rFont val="Times New Roman"/>
        <family val="1"/>
      </rPr>
      <t>Nr. NPHE-2013/10406</t>
    </r>
  </si>
  <si>
    <t>Eureka</t>
  </si>
  <si>
    <t xml:space="preserve">Kvalifikacijų ir profesinio mokymo plėtros centras </t>
  </si>
  <si>
    <t>Sporto  bazių priežiūros ir statybos plėtotė</t>
  </si>
  <si>
    <t xml:space="preserve">Pilietinių, mokslinių kūrybinių ir sportinių  studentų projektų konkursas </t>
  </si>
  <si>
    <t>Pilietinių, mokslinių kūrybinių ir sportinių  studentų projektų konkursas</t>
  </si>
  <si>
    <t>Lifelong Learning Programme</t>
  </si>
  <si>
    <t>Life Long Learning Programme</t>
  </si>
  <si>
    <t>Valstybės planavimo projektas</t>
  </si>
  <si>
    <t xml:space="preserve">Parama mokslo renginiams </t>
  </si>
  <si>
    <t>ŠMM jaunimo iniciatyvų konkursas</t>
  </si>
  <si>
    <t xml:space="preserve">ŠMM jaunimo iniciatyvų konkursas </t>
  </si>
  <si>
    <t>Parama mokslo renginiams</t>
  </si>
  <si>
    <t xml:space="preserve">Jaunimo iniciatyvų konkursas </t>
  </si>
  <si>
    <t>Studijų kokybės gerinimas, tarptautiškumo didinimas</t>
  </si>
  <si>
    <t xml:space="preserve">Sveikas senėjimas </t>
  </si>
  <si>
    <r>
      <rPr>
        <b/>
        <sz val="10"/>
        <color theme="1"/>
        <rFont val="Times New Roman"/>
        <family val="1"/>
      </rPr>
      <t>Oslo and Akershus University College of Applied Sciences</t>
    </r>
    <r>
      <rPr>
        <sz val="10"/>
        <color theme="1"/>
        <rFont val="Times New Roman"/>
        <family val="1"/>
      </rPr>
      <t xml:space="preserve">; Lahti University of Applied Sciences;  University College  SJÆLLAND; University College; Rigas Stradina Universitate; Tartu University; Seinäjoki University of Applied Sciences; Uppsala University
</t>
    </r>
  </si>
  <si>
    <t>Lahti University of Applied Sciences; National Rehabilitation Centre "Vaivari"; Kivipuro Rehabilitation Center; Haapsalu Neurological Rahibilitation Center; University College Zealand; University College UCC; University of Tartu; Seinäjoki University of Applied Sciences; Riga Stradins university; Uppsala University</t>
  </si>
  <si>
    <r>
      <t xml:space="preserve">Nordic-Baltic Learning Environments for Movement Affordances, </t>
    </r>
    <r>
      <rPr>
        <i/>
        <sz val="10"/>
        <color theme="1"/>
        <rFont val="Times New Roman"/>
        <family val="1"/>
      </rPr>
      <t>Nr. NPHZ-2017/10130</t>
    </r>
  </si>
  <si>
    <r>
      <t xml:space="preserve">Ecological Approach in Adapted Physiacl Activity, </t>
    </r>
    <r>
      <rPr>
        <i/>
        <sz val="10"/>
        <color theme="1"/>
        <rFont val="Times New Roman"/>
        <family val="1"/>
      </rPr>
      <t>Nr. NPHE-2017/10364</t>
    </r>
  </si>
  <si>
    <t>R. Rutkauskaitė, I. Čikotienė, R. Gruodytė-Račienė, K. Visagurskienė</t>
  </si>
  <si>
    <t>J. Požėrienė, I. Čikotienė, D. Rėklaitienė, V. Ostasevičienė</t>
  </si>
  <si>
    <t xml:space="preserve">Basic school of Tartu Kivilinna; Heddal  ngdomsskole; Kaunas J. and P. Vileisiai School – Mutifunctional Center;  Kulautuva's Community Center; Latvian Academy of Sport Education; Lihuanian Asociation of Physical Education Teachers; Lithuanian Physical Activity and Health Association; Rigas Hanzas Secondary School; University College of Southeast Norway; University of Iceland; University of Jyväskylä; University of Tartu
 </t>
  </si>
  <si>
    <t>Latvian Academy of Sport Education; Halmstad University</t>
  </si>
  <si>
    <r>
      <t xml:space="preserve">Mokslinė išvyka atlikti mokslinius tyrimus užsienio mokslo ir studijų institucijoje, </t>
    </r>
    <r>
      <rPr>
        <i/>
        <sz val="10"/>
        <color theme="1"/>
        <rFont val="Times New Roman"/>
        <family val="1"/>
      </rPr>
      <t>Nr. S-KEL-17-401</t>
    </r>
  </si>
  <si>
    <t>Preparatory Action on Sport, Promoting Volunteering in Sport</t>
  </si>
  <si>
    <t xml:space="preserve">Nordplus Higher Education </t>
  </si>
  <si>
    <t>Erasmus+: Strategic Partnerships, Cooperation for Innovation and the Exchange of Good Practices</t>
  </si>
  <si>
    <t>I ir II studijų pakopos studentų moksliniai tyrimai laisvu nuo studijų metu</t>
  </si>
  <si>
    <t>Ekonomikos augimo veiksmų programa</t>
  </si>
  <si>
    <t>Ūkio konkurencingumui ir ekonomikos augimui skirti moksliniai tyrimai ir technologinė plėtra</t>
  </si>
  <si>
    <t>I ir II studijų pakopos studentų moksliniai tyrimai vasaros metu</t>
  </si>
  <si>
    <t>Visuomenės sveikatos rėmimo specialiosios programos priemonių projektų rėmimo konkursas</t>
  </si>
  <si>
    <t xml:space="preserve">Erasmus+, Sport: Not-for-Profit European Sport Events </t>
  </si>
  <si>
    <t>Sporto visiems sąjūdžio plėtotė</t>
  </si>
  <si>
    <t>Erasmus+: Sport: Collaborative Partnerships</t>
  </si>
  <si>
    <t>Erasmus+, Sport: Small Collaborative Partnerships</t>
  </si>
  <si>
    <t>Erasmus+, Sport: Collaborative Partnerships and Not-for-Profit European Sport Events</t>
  </si>
  <si>
    <t xml:space="preserve">Erasmus+, Sport: Collaborative Partnerships </t>
  </si>
  <si>
    <t>Mokslininkų vizitai (atlikti mokslinių tyrimų)</t>
  </si>
  <si>
    <r>
      <t>Joint Physiotherapy Eduacation in Bachelor Thesis module,</t>
    </r>
    <r>
      <rPr>
        <i/>
        <sz val="10"/>
        <color theme="1"/>
        <rFont val="Times New Roman"/>
        <family val="1"/>
      </rPr>
      <t xml:space="preserve"> Nr. HE-2009_1-17484</t>
    </r>
  </si>
  <si>
    <r>
      <t xml:space="preserve">Nordic and Baltic Network for Sportos Coach Training (NBN Coach training), </t>
    </r>
    <r>
      <rPr>
        <i/>
        <sz val="10"/>
        <color theme="1"/>
        <rFont val="Times New Roman"/>
        <family val="1"/>
      </rPr>
      <t>Nr. HZ-2009_1-17146</t>
    </r>
  </si>
  <si>
    <t xml:space="preserve">Latvian Academy of Sport Education; University of Tartu; Lietuvos lengvosios atletikos federacija; Lietuvos krepšinio trenerių asociacija; Lithuanian National Olympic Committee; Norges Idrettshøgskole; School of Jaunalietuviai Sports Organisation; National Olympic Committee and Sports Confederation of Denmark; Scania Sports Federation  </t>
  </si>
  <si>
    <r>
      <t xml:space="preserve">Nordic-Baltic Physical Activity Bridges (NBPAB), </t>
    </r>
    <r>
      <rPr>
        <i/>
        <sz val="10"/>
        <color theme="1"/>
        <rFont val="Times New Roman"/>
        <family val="1"/>
      </rPr>
      <t xml:space="preserve">Nr. HZ-2014-10107 </t>
    </r>
  </si>
  <si>
    <r>
      <t xml:space="preserve">Nordplus-Idrott Network, </t>
    </r>
    <r>
      <rPr>
        <i/>
        <sz val="10"/>
        <color theme="1"/>
        <rFont val="Times New Roman"/>
        <family val="1"/>
      </rPr>
      <t>Nr. HE-2012_1a-29599</t>
    </r>
  </si>
  <si>
    <r>
      <t xml:space="preserve">Reabilitiacija po kryžminių kelio raiščių rekonstrukcijos: izokinetinis, funkcinis ir  propriorecepcinis būdai, </t>
    </r>
    <r>
      <rPr>
        <i/>
        <sz val="10"/>
        <color theme="1"/>
        <rFont val="Times New Roman"/>
        <family val="1"/>
      </rPr>
      <t>Nr. MIP-10346</t>
    </r>
  </si>
  <si>
    <t xml:space="preserve">Mokslininkų vizitai (atlikti mokslinių tyrimų) </t>
  </si>
  <si>
    <r>
      <t xml:space="preserve">Parama dalyvavimui  užsienyje vykstančioje mokslinėje konferencijoje, </t>
    </r>
    <r>
      <rPr>
        <i/>
        <sz val="10"/>
        <color theme="1"/>
        <rFont val="Times New Roman"/>
        <family val="1"/>
      </rPr>
      <t>Nr. S-KEL-17-400</t>
    </r>
  </si>
  <si>
    <t>Parama dalyvavimui  užsienyje vykstančioje mokslinėje konferencijoje, Nr. S-KEL-17-398</t>
  </si>
  <si>
    <r>
      <t>Parama dalyvavimui užsienyje vykstančioje mokslinėje konferencijoje,</t>
    </r>
    <r>
      <rPr>
        <i/>
        <sz val="10"/>
        <color theme="1"/>
        <rFont val="Times New Roman"/>
        <family val="1"/>
      </rPr>
      <t xml:space="preserve"> Nr. S-KEL-17-399</t>
    </r>
  </si>
  <si>
    <r>
      <t xml:space="preserve">Mokslininko Hakan Westerblad vizitas atlikti mokslinį tyrimą "Ilgalaikių specializuotų pratybų poveikis ekscentrinių fizinių krūvių sukeltai raumenų pažaidai", </t>
    </r>
    <r>
      <rPr>
        <i/>
        <sz val="10"/>
        <color theme="1"/>
        <rFont val="Times New Roman"/>
        <family val="1"/>
      </rPr>
      <t>Nr. VIZ–TYR–074</t>
    </r>
  </si>
  <si>
    <r>
      <t xml:space="preserve">Network Nordplus for fun 2015 (SGUme), </t>
    </r>
    <r>
      <rPr>
        <i/>
        <sz val="10"/>
        <color theme="1"/>
        <rFont val="Times New Roman"/>
        <family val="1"/>
      </rPr>
      <t>Nr. NPHE-2015/10327</t>
    </r>
  </si>
  <si>
    <t xml:space="preserve"> I ir II pakopos studentų moksliniai tyrimai laisvu nuo studijų metu (pavasario arba rudens semestrų metu) </t>
  </si>
  <si>
    <r>
      <t xml:space="preserve">Klientų lojalumo formavimas alternatyviojo turizmo kontekste, </t>
    </r>
    <r>
      <rPr>
        <i/>
        <sz val="10"/>
        <color theme="1"/>
        <rFont val="Times New Roman"/>
        <family val="1"/>
      </rPr>
      <t>Nr. 10/SMP14-158</t>
    </r>
  </si>
  <si>
    <r>
      <t xml:space="preserve">Kokybės valdymo ypatumai kaimo turizmo sodybose, </t>
    </r>
    <r>
      <rPr>
        <i/>
        <sz val="10"/>
        <color theme="1"/>
        <rFont val="Times New Roman"/>
        <family val="1"/>
      </rPr>
      <t>Nr. 12/SMP14-160</t>
    </r>
  </si>
  <si>
    <r>
      <t xml:space="preserve">Kūno kultūros mokytojo vaidmuo sprendžiant mokinių antsvorio ir nutukimo problemą, </t>
    </r>
    <r>
      <rPr>
        <i/>
        <sz val="10"/>
        <color theme="1"/>
        <rFont val="Times New Roman"/>
        <family val="1"/>
      </rPr>
      <t>Nr. 09/SMP14-157</t>
    </r>
  </si>
  <si>
    <r>
      <t>Miostatinio promotoriaus epigenetinis redagavimas in vivo,</t>
    </r>
    <r>
      <rPr>
        <i/>
        <sz val="10"/>
        <color theme="1"/>
        <rFont val="Times New Roman"/>
        <family val="1"/>
      </rPr>
      <t xml:space="preserve"> Nr. 13/SMP14-161</t>
    </r>
  </si>
  <si>
    <r>
      <t xml:space="preserve">Perpus mažesnio citrato sintazės aktyvumo poveikis savaiminiam fiziniam aktyvumui, </t>
    </r>
    <r>
      <rPr>
        <i/>
        <sz val="10"/>
        <color theme="1"/>
        <rFont val="Times New Roman"/>
        <family val="1"/>
      </rPr>
      <t>Nr. 15/SMP14-163</t>
    </r>
  </si>
  <si>
    <r>
      <t xml:space="preserve">Paslaugų kokybės įtaka viešbučio konkurencingumui, </t>
    </r>
    <r>
      <rPr>
        <i/>
        <sz val="10"/>
        <color theme="1"/>
        <rFont val="Times New Roman"/>
        <family val="1"/>
      </rPr>
      <t>Nr. 11/SMP14-159</t>
    </r>
  </si>
  <si>
    <r>
      <t xml:space="preserve">Turizmo ir sporto vadybininkų estetinis išsilavinimas socialinės kompetencijos kontekste, </t>
    </r>
    <r>
      <rPr>
        <i/>
        <sz val="10"/>
        <color theme="1"/>
        <rFont val="Times New Roman"/>
        <family val="1"/>
      </rPr>
      <t>Nr. 14/SMP14-162</t>
    </r>
  </si>
  <si>
    <t>Mokslinė išvyka atlikti mokslinius tyrimus užsienio mokslo ir studijų institucijoje, Nr. S-KEL-17-417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</si>
</sst>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onstantia"/>
      <family val="2"/>
      <scheme val="minor"/>
    </font>
    <font>
      <sz val="10"/>
      <name val="Arial"/>
      <family val="2"/>
    </font>
    <font>
      <sz val="10"/>
      <color rgb="FFFFFFFF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onstantia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theme="1"/>
      <name val="Arial"/>
      <family val="2"/>
    </font>
    <font>
      <b/>
      <sz val="10"/>
      <color rgb="FFFFFFFF"/>
      <name val="Times New Roman"/>
      <family val="1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b/>
      <sz val="8"/>
      <name val="Constantia"/>
      <family val="2"/>
    </font>
  </fonts>
  <fills count="5">
    <fill>
      <patternFill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49" fontId="3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2" fillId="2" borderId="0" xfId="2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2" fillId="2" borderId="2" xfId="20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/>
    </xf>
    <xf numFmtId="0" fontId="15" fillId="2" borderId="1" xfId="20" applyFont="1" applyFill="1" applyBorder="1" applyAlignment="1">
      <alignment horizontal="center" vertical="center" wrapText="1"/>
      <protection/>
    </xf>
    <xf numFmtId="0" fontId="0" fillId="4" borderId="2" xfId="0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" borderId="1" xfId="20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left" vertical="center"/>
    </xf>
    <xf numFmtId="0" fontId="16" fillId="2" borderId="1" xfId="20" applyFont="1" applyFill="1" applyBorder="1" applyAlignment="1">
      <alignment horizontal="left" vertical="top"/>
      <protection/>
    </xf>
    <xf numFmtId="0" fontId="6" fillId="3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/>
    </xf>
    <xf numFmtId="0" fontId="3" fillId="0" borderId="2" xfId="0" applyFont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Flow">
  <a:themeElements>
    <a:clrScheme name="Grid">
      <a:dk1>
        <a:sysClr val="windowText" lastClr="000000"/>
      </a:dk1>
      <a:lt1>
        <a:sysClr val="window" lastClr="FFFFFF"/>
      </a:lt1>
      <a:dk2>
        <a:srgbClr val="534949"/>
      </a:dk2>
      <a:lt2>
        <a:srgbClr val="CCD1B9"/>
      </a:lt2>
      <a:accent1>
        <a:srgbClr val="C66951"/>
      </a:accent1>
      <a:accent2>
        <a:srgbClr val="BF974D"/>
      </a:accent2>
      <a:accent3>
        <a:srgbClr val="928B70"/>
      </a:accent3>
      <a:accent4>
        <a:srgbClr val="87706B"/>
      </a:accent4>
      <a:accent5>
        <a:srgbClr val="94734E"/>
      </a:accent5>
      <a:accent6>
        <a:srgbClr val="6F777D"/>
      </a:accent6>
      <a:hlink>
        <a:srgbClr val="CC9900"/>
      </a:hlink>
      <a:folHlink>
        <a:srgbClr val="C0C0C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1"/>
  <sheetViews>
    <sheetView tabSelected="1" zoomScale="80" zoomScaleNormal="80" workbookViewId="0" topLeftCell="A1">
      <pane xSplit="9" ySplit="10" topLeftCell="J14" activePane="bottomRight" state="frozen"/>
      <selection pane="topRight" activeCell="I1" sqref="I1"/>
      <selection pane="bottomLeft" activeCell="A13" sqref="A13"/>
      <selection pane="bottomRight" activeCell="I13" sqref="I13"/>
    </sheetView>
  </sheetViews>
  <sheetFormatPr defaultColWidth="9.00390625" defaultRowHeight="15"/>
  <cols>
    <col min="1" max="1" width="7.75390625" style="0" customWidth="1"/>
    <col min="2" max="2" width="19.375" style="0" customWidth="1"/>
    <col min="3" max="3" width="23.25390625" style="0" customWidth="1"/>
    <col min="4" max="4" width="22.75390625" style="60" customWidth="1"/>
    <col min="5" max="5" width="29.75390625" style="60" customWidth="1"/>
    <col min="6" max="6" width="12.875" style="0" customWidth="1"/>
    <col min="7" max="7" width="9.50390625" style="0" customWidth="1"/>
    <col min="8" max="8" width="14.75390625" style="0" customWidth="1"/>
    <col min="9" max="9" width="48.50390625" style="60" customWidth="1"/>
  </cols>
  <sheetData>
    <row r="1" ht="15.75" thickBot="1"/>
    <row r="2" spans="2:6" ht="15.75">
      <c r="B2" s="68" t="s">
        <v>341</v>
      </c>
      <c r="C2" s="54" t="s">
        <v>8</v>
      </c>
      <c r="D2" s="53"/>
      <c r="E2" s="66" t="s">
        <v>4</v>
      </c>
      <c r="F2" s="54">
        <v>2017</v>
      </c>
    </row>
    <row r="3" spans="2:6" ht="16.5" thickBot="1">
      <c r="B3" s="65"/>
      <c r="C3" s="52"/>
      <c r="D3" s="53"/>
      <c r="E3" s="67"/>
      <c r="F3" s="52"/>
    </row>
    <row r="4" spans="2:6" ht="15.75">
      <c r="B4" s="66" t="s">
        <v>0</v>
      </c>
      <c r="C4" s="54" t="s">
        <v>9</v>
      </c>
      <c r="D4" s="53"/>
      <c r="E4" s="66" t="s">
        <v>5</v>
      </c>
      <c r="F4" s="54"/>
    </row>
    <row r="9" ht="15.75" thickBot="1"/>
    <row r="10" spans="1:9" ht="55.5" customHeight="1">
      <c r="A10" s="63" t="s">
        <v>341</v>
      </c>
      <c r="B10" s="63" t="s">
        <v>0</v>
      </c>
      <c r="C10" s="63" t="s">
        <v>1</v>
      </c>
      <c r="D10" s="63" t="s">
        <v>2</v>
      </c>
      <c r="E10" s="63" t="s">
        <v>3</v>
      </c>
      <c r="F10" s="63" t="s">
        <v>4</v>
      </c>
      <c r="G10" s="63" t="s">
        <v>5</v>
      </c>
      <c r="H10" s="63" t="s">
        <v>6</v>
      </c>
      <c r="I10" s="63" t="s">
        <v>7</v>
      </c>
    </row>
    <row r="11" spans="1:9" ht="177" customHeight="1">
      <c r="A11" s="59" t="str">
        <f>_xlfn.IFERROR(INDEX(Duomenys!$A$11:$I$310,Duomenys!$L11,COLUMNS($A$11:A11)),"")</f>
        <v>N</v>
      </c>
      <c r="B11" s="59" t="str">
        <f>_xlfn.IFERROR(INDEX(Duomenys!$A$11:$I$310,Duomenys!$L11,COLUMNS($A$11:B11)),"")</f>
        <v>Kiti</v>
      </c>
      <c r="C11" s="59" t="str">
        <f>_xlfn.IFERROR(INDEX(Duomenys!$A$11:$I$310,Duomenys!$L11,COLUMNS($A$11:C11)),"")</f>
        <v>LMT</v>
      </c>
      <c r="D11" s="61" t="str">
        <f>_xlfn.IFERROR(INDEX(Duomenys!$A$11:$I$310,Duomenys!$L11,COLUMNS($A$11:D11)),"")</f>
        <v>Parama mokslinėms išvykoms</v>
      </c>
      <c r="E11" s="61" t="str">
        <f>_xlfn.IFERROR(INDEX(Duomenys!$A$11:$I$310,Duomenys!$L11,COLUMNS($A$11:E11)),"")</f>
        <v>Dalyvavimas tarptautinėje mokslinėje konferencijoje "Movement 2017. Brain. Body. Cognition", Nr. S-KEL-17-149</v>
      </c>
      <c r="F11" s="59">
        <f>_xlfn.IFERROR(INDEX(Duomenys!$A$11:$I$310,Duomenys!$L11,COLUMNS($A$11:F11)),"")</f>
        <v>2017</v>
      </c>
      <c r="G11" s="59">
        <f>_xlfn.IFERROR(INDEX(Duomenys!$A$11:$I$310,Duomenys!$L11,COLUMNS($A$11:G11)),"")</f>
        <v>2017</v>
      </c>
      <c r="H11" s="59" t="str">
        <f>_xlfn.IFERROR(INDEX(Duomenys!$A$11:$I$310,Duomenys!$L11,COLUMNS($A$11:H11)),"")</f>
        <v>A. Emeljanovas</v>
      </c>
      <c r="I11" s="61" t="str">
        <f>_xlfn.IFERROR(INDEX(Duomenys!$A$11:$I$310,Duomenys!$L11,COLUMNS($A$11:I11)),"")</f>
        <v>Nėra</v>
      </c>
    </row>
    <row r="12" spans="1:9" ht="60">
      <c r="A12" s="59" t="str">
        <f>_xlfn.IFERROR(INDEX(Duomenys!$A$11:$I$310,Duomenys!$L12,COLUMNS($A$11:A12)),"")</f>
        <v>N</v>
      </c>
      <c r="B12" s="59" t="str">
        <f>_xlfn.IFERROR(INDEX(Duomenys!$A$11:$I$310,Duomenys!$L12,COLUMNS($A$11:B12)),"")</f>
        <v>Kiti</v>
      </c>
      <c r="C12" s="59" t="str">
        <f>_xlfn.IFERROR(INDEX(Duomenys!$A$11:$I$310,Duomenys!$L12,COLUMNS($A$11:C12)),"")</f>
        <v>LMT</v>
      </c>
      <c r="D12" s="61" t="str">
        <f>_xlfn.IFERROR(INDEX(Duomenys!$A$11:$I$310,Duomenys!$L12,COLUMNS($A$11:D12)),"")</f>
        <v>Parama mokslinėms išvykoms</v>
      </c>
      <c r="E12" s="61" t="str">
        <f>_xlfn.IFERROR(INDEX(Duomenys!$A$11:$I$310,Duomenys!$L12,COLUMNS($A$11:E12)),"")</f>
        <v>Dalyvavimas tarptautinėje mokslinėje konferencijoje Movement 2017. Brain. Body. Cognition, Nr. S-KEL-17-362</v>
      </c>
      <c r="F12" s="59">
        <f>_xlfn.IFERROR(INDEX(Duomenys!$A$11:$I$310,Duomenys!$L12,COLUMNS($A$11:F12)),"")</f>
        <v>2017</v>
      </c>
      <c r="G12" s="59">
        <f>_xlfn.IFERROR(INDEX(Duomenys!$A$11:$I$310,Duomenys!$L12,COLUMNS($A$11:G12)),"")</f>
        <v>2017</v>
      </c>
      <c r="H12" s="59" t="str">
        <f>_xlfn.IFERROR(INDEX(Duomenys!$A$11:$I$310,Duomenys!$L12,COLUMNS($A$11:H12)),"")</f>
        <v>V. J. Česnaitienė</v>
      </c>
      <c r="I12" s="61" t="str">
        <f>_xlfn.IFERROR(INDEX(Duomenys!$A$11:$I$310,Duomenys!$L12,COLUMNS($A$11:I12)),"")</f>
        <v>Nėra</v>
      </c>
    </row>
    <row r="13" spans="1:9" ht="45">
      <c r="A13" s="59" t="str">
        <f>_xlfn.IFERROR(INDEX(Duomenys!$A$11:$I$310,Duomenys!$L13,COLUMNS($A$11:A13)),"")</f>
        <v>N</v>
      </c>
      <c r="B13" s="59" t="str">
        <f>_xlfn.IFERROR(INDEX(Duomenys!$A$11:$I$310,Duomenys!$L13,COLUMNS($A$11:B13)),"")</f>
        <v>Kiti</v>
      </c>
      <c r="C13" s="59" t="str">
        <f>_xlfn.IFERROR(INDEX(Duomenys!$A$11:$I$310,Duomenys!$L13,COLUMNS($A$11:C13)),"")</f>
        <v>LMT</v>
      </c>
      <c r="D13" s="61" t="str">
        <f>_xlfn.IFERROR(INDEX(Duomenys!$A$11:$I$310,Duomenys!$L13,COLUMNS($A$11:D13)),"")</f>
        <v>Parama mokslinėms išvykoms</v>
      </c>
      <c r="E13" s="61" t="str">
        <f>_xlfn.IFERROR(INDEX(Duomenys!$A$11:$I$310,Duomenys!$L13,COLUMNS($A$11:E13)),"")</f>
        <v>Mokslinė išvyka atlikti mokslinius tyrimus užsienio mokslo ir studijų institucijoje, Nr. S-KEL-17-401</v>
      </c>
      <c r="F13" s="59">
        <f>_xlfn.IFERROR(INDEX(Duomenys!$A$11:$I$310,Duomenys!$L13,COLUMNS($A$11:F13)),"")</f>
        <v>2017</v>
      </c>
      <c r="G13" s="59">
        <f>_xlfn.IFERROR(INDEX(Duomenys!$A$11:$I$310,Duomenys!$L13,COLUMNS($A$11:G13)),"")</f>
        <v>2017</v>
      </c>
      <c r="H13" s="59" t="str">
        <f>_xlfn.IFERROR(INDEX(Duomenys!$A$11:$I$310,Duomenys!$L13,COLUMNS($A$11:H13)),"")</f>
        <v xml:space="preserve">T. Venckūnas </v>
      </c>
      <c r="I13" s="61" t="str">
        <f>_xlfn.IFERROR(INDEX(Duomenys!$A$11:$I$310,Duomenys!$L13,COLUMNS($A$11:I13)),"")</f>
        <v>Nėra</v>
      </c>
    </row>
    <row r="14" spans="1:9" ht="106.5" customHeight="1">
      <c r="A14" s="59" t="str">
        <f>_xlfn.IFERROR(INDEX(Duomenys!$A$11:$I$310,Duomenys!$L14,COLUMNS($A$11:A14)),"")</f>
        <v>N</v>
      </c>
      <c r="B14" s="59" t="str">
        <f>_xlfn.IFERROR(INDEX(Duomenys!$A$11:$I$310,Duomenys!$L14,COLUMNS($A$11:B14)),"")</f>
        <v>Kiti</v>
      </c>
      <c r="C14" s="59" t="str">
        <f>_xlfn.IFERROR(INDEX(Duomenys!$A$11:$I$310,Duomenys!$L14,COLUMNS($A$11:C14)),"")</f>
        <v>LMT</v>
      </c>
      <c r="D14" s="61" t="str">
        <f>_xlfn.IFERROR(INDEX(Duomenys!$A$11:$I$310,Duomenys!$L14,COLUMNS($A$11:D14)),"")</f>
        <v>Parama mokslinėms išvykoms</v>
      </c>
      <c r="E14" s="61" t="str">
        <f>_xlfn.IFERROR(INDEX(Duomenys!$A$11:$I$310,Duomenys!$L14,COLUMNS($A$11:E14)),"")</f>
        <v>Parama dalyvavimui  pasaulinėje mokslo, technologijų ir medicinos konferencijoje, Nr. S-KEL-17-150</v>
      </c>
      <c r="F14" s="59">
        <f>_xlfn.IFERROR(INDEX(Duomenys!$A$11:$I$310,Duomenys!$L14,COLUMNS($A$11:F14)),"")</f>
        <v>2017</v>
      </c>
      <c r="G14" s="59">
        <f>_xlfn.IFERROR(INDEX(Duomenys!$A$11:$I$310,Duomenys!$L14,COLUMNS($A$11:G14)),"")</f>
        <v>2017</v>
      </c>
      <c r="H14" s="59" t="str">
        <f>_xlfn.IFERROR(INDEX(Duomenys!$A$11:$I$310,Duomenys!$L14,COLUMNS($A$11:H14)),"")</f>
        <v>B. Švagždienė</v>
      </c>
      <c r="I14" s="61" t="str">
        <f>_xlfn.IFERROR(INDEX(Duomenys!$A$11:$I$310,Duomenys!$L14,COLUMNS($A$11:I14)),"")</f>
        <v>Nėra</v>
      </c>
    </row>
    <row r="15" spans="1:9" ht="45">
      <c r="A15" s="59" t="str">
        <f>_xlfn.IFERROR(INDEX(Duomenys!$A$11:$I$310,Duomenys!$L15,COLUMNS($A$11:A15)),"")</f>
        <v>N</v>
      </c>
      <c r="B15" s="59" t="str">
        <f>_xlfn.IFERROR(INDEX(Duomenys!$A$11:$I$310,Duomenys!$L15,COLUMNS($A$11:B15)),"")</f>
        <v>Kiti</v>
      </c>
      <c r="C15" s="59" t="str">
        <f>_xlfn.IFERROR(INDEX(Duomenys!$A$11:$I$310,Duomenys!$L15,COLUMNS($A$11:C15)),"")</f>
        <v>LMT</v>
      </c>
      <c r="D15" s="61" t="str">
        <f>_xlfn.IFERROR(INDEX(Duomenys!$A$11:$I$310,Duomenys!$L15,COLUMNS($A$11:D15)),"")</f>
        <v>Parama mokslinėms išvykoms</v>
      </c>
      <c r="E15" s="61" t="str">
        <f>_xlfn.IFERROR(INDEX(Duomenys!$A$11:$I$310,Duomenys!$L15,COLUMNS($A$11:E15)),"")</f>
        <v>Parama dalyvavimui  pasaulinėje mokslo, technologijų ir medicinos konferencijoje, Nr. S-KEL-17-151</v>
      </c>
      <c r="F15" s="59">
        <f>_xlfn.IFERROR(INDEX(Duomenys!$A$11:$I$310,Duomenys!$L15,COLUMNS($A$11:F15)),"")</f>
        <v>2017</v>
      </c>
      <c r="G15" s="59">
        <f>_xlfn.IFERROR(INDEX(Duomenys!$A$11:$I$310,Duomenys!$L15,COLUMNS($A$11:G15)),"")</f>
        <v>2017</v>
      </c>
      <c r="H15" s="59" t="str">
        <f>_xlfn.IFERROR(INDEX(Duomenys!$A$11:$I$310,Duomenys!$L15,COLUMNS($A$11:H15)),"")</f>
        <v xml:space="preserve">E. Jasinskas </v>
      </c>
      <c r="I15" s="61" t="str">
        <f>_xlfn.IFERROR(INDEX(Duomenys!$A$11:$I$310,Duomenys!$L15,COLUMNS($A$11:I15)),"")</f>
        <v>Nėra</v>
      </c>
    </row>
    <row r="16" spans="1:9" ht="45">
      <c r="A16" s="59" t="str">
        <f>_xlfn.IFERROR(INDEX(Duomenys!$A$11:$I$310,Duomenys!$L16,COLUMNS($A$11:A16)),"")</f>
        <v>N</v>
      </c>
      <c r="B16" s="59" t="str">
        <f>_xlfn.IFERROR(INDEX(Duomenys!$A$11:$I$310,Duomenys!$L16,COLUMNS($A$11:B16)),"")</f>
        <v>Kiti</v>
      </c>
      <c r="C16" s="59" t="str">
        <f>_xlfn.IFERROR(INDEX(Duomenys!$A$11:$I$310,Duomenys!$L16,COLUMNS($A$11:C16)),"")</f>
        <v>LMT</v>
      </c>
      <c r="D16" s="61" t="str">
        <f>_xlfn.IFERROR(INDEX(Duomenys!$A$11:$I$310,Duomenys!$L16,COLUMNS($A$11:D16)),"")</f>
        <v>Parama mokslinėms išvykoms</v>
      </c>
      <c r="E16" s="61" t="str">
        <f>_xlfn.IFERROR(INDEX(Duomenys!$A$11:$I$310,Duomenys!$L16,COLUMNS($A$11:E16)),"")</f>
        <v>Mokslinė išvyka atlikti mokslinius tyrimus užsienio mokslo ir studijų institucijoje, Nr. S-KEL-17-417</v>
      </c>
      <c r="F16" s="59">
        <f>_xlfn.IFERROR(INDEX(Duomenys!$A$11:$I$310,Duomenys!$L16,COLUMNS($A$11:F16)),"")</f>
        <v>2017</v>
      </c>
      <c r="G16" s="59">
        <f>_xlfn.IFERROR(INDEX(Duomenys!$A$11:$I$310,Duomenys!$L16,COLUMNS($A$11:G16)),"")</f>
        <v>2017</v>
      </c>
      <c r="H16" s="59" t="str">
        <f>_xlfn.IFERROR(INDEX(Duomenys!$A$11:$I$310,Duomenys!$L16,COLUMNS($A$11:H16)),"")</f>
        <v>A. Kilikevičius</v>
      </c>
      <c r="I16" s="61" t="str">
        <f>_xlfn.IFERROR(INDEX(Duomenys!$A$11:$I$310,Duomenys!$L16,COLUMNS($A$11:I16)),"")</f>
        <v>Nėra</v>
      </c>
    </row>
    <row r="17" spans="1:9" ht="45">
      <c r="A17" s="59" t="str">
        <f>_xlfn.IFERROR(INDEX(Duomenys!$A$11:$I$310,Duomenys!$L17,COLUMNS($A$11:A17)),"")</f>
        <v>N</v>
      </c>
      <c r="B17" s="59" t="str">
        <f>_xlfn.IFERROR(INDEX(Duomenys!$A$11:$I$310,Duomenys!$L17,COLUMNS($A$11:B17)),"")</f>
        <v>Kiti</v>
      </c>
      <c r="C17" s="59" t="str">
        <f>_xlfn.IFERROR(INDEX(Duomenys!$A$11:$I$310,Duomenys!$L17,COLUMNS($A$11:C17)),"")</f>
        <v>LMT</v>
      </c>
      <c r="D17" s="61" t="str">
        <f>_xlfn.IFERROR(INDEX(Duomenys!$A$11:$I$310,Duomenys!$L17,COLUMNS($A$11:D17)),"")</f>
        <v>Parama mokslinėms išvykoms</v>
      </c>
      <c r="E17" s="61" t="str">
        <f>_xlfn.IFERROR(INDEX(Duomenys!$A$11:$I$310,Duomenys!$L17,COLUMNS($A$11:E17)),"")</f>
        <v>Parama dalyvavimui  užsienyje vykstančioje mokslinėje konferencijoje, Nr. S-KEL-17-400</v>
      </c>
      <c r="F17" s="59">
        <f>_xlfn.IFERROR(INDEX(Duomenys!$A$11:$I$310,Duomenys!$L17,COLUMNS($A$11:F17)),"")</f>
        <v>2017</v>
      </c>
      <c r="G17" s="59">
        <f>_xlfn.IFERROR(INDEX(Duomenys!$A$11:$I$310,Duomenys!$L17,COLUMNS($A$11:G17)),"")</f>
        <v>2017</v>
      </c>
      <c r="H17" s="59" t="str">
        <f>_xlfn.IFERROR(INDEX(Duomenys!$A$11:$I$310,Duomenys!$L17,COLUMNS($A$11:H17)),"")</f>
        <v>I. Valantinė</v>
      </c>
      <c r="I17" s="61" t="str">
        <f>_xlfn.IFERROR(INDEX(Duomenys!$A$11:$I$310,Duomenys!$L17,COLUMNS($A$11:I17)),"")</f>
        <v>Nėra</v>
      </c>
    </row>
    <row r="18" spans="1:9" ht="45">
      <c r="A18" s="59" t="str">
        <f>_xlfn.IFERROR(INDEX(Duomenys!$A$11:$I$310,Duomenys!$L18,COLUMNS($A$11:A18)),"")</f>
        <v>N</v>
      </c>
      <c r="B18" s="59" t="str">
        <f>_xlfn.IFERROR(INDEX(Duomenys!$A$11:$I$310,Duomenys!$L18,COLUMNS($A$11:B18)),"")</f>
        <v>Kiti</v>
      </c>
      <c r="C18" s="59" t="str">
        <f>_xlfn.IFERROR(INDEX(Duomenys!$A$11:$I$310,Duomenys!$L18,COLUMNS($A$11:C18)),"")</f>
        <v>LMT</v>
      </c>
      <c r="D18" s="61" t="str">
        <f>_xlfn.IFERROR(INDEX(Duomenys!$A$11:$I$310,Duomenys!$L18,COLUMNS($A$11:D18)),"")</f>
        <v>Parama mokslinėms išvykoms</v>
      </c>
      <c r="E18" s="61" t="str">
        <f>_xlfn.IFERROR(INDEX(Duomenys!$A$11:$I$310,Duomenys!$L18,COLUMNS($A$11:E18)),"")</f>
        <v>Parama dalyvavimui  užsienyje vykstančioje mokslinėje konferencijoje, Nr. S-KEL-17-398</v>
      </c>
      <c r="F18" s="59">
        <f>_xlfn.IFERROR(INDEX(Duomenys!$A$11:$I$310,Duomenys!$L18,COLUMNS($A$11:F18)),"")</f>
        <v>2017</v>
      </c>
      <c r="G18" s="59">
        <f>_xlfn.IFERROR(INDEX(Duomenys!$A$11:$I$310,Duomenys!$L18,COLUMNS($A$11:G18)),"")</f>
        <v>2017</v>
      </c>
      <c r="H18" s="59" t="str">
        <f>_xlfn.IFERROR(INDEX(Duomenys!$A$11:$I$310,Duomenys!$L18,COLUMNS($A$11:H18)),"")</f>
        <v>I. Staškevičiūtė-Butienė</v>
      </c>
      <c r="I18" s="61" t="str">
        <f>_xlfn.IFERROR(INDEX(Duomenys!$A$11:$I$310,Duomenys!$L18,COLUMNS($A$11:I18)),"")</f>
        <v>Nėra</v>
      </c>
    </row>
    <row r="19" spans="1:9" ht="47.25" customHeight="1">
      <c r="A19" s="59" t="str">
        <f>_xlfn.IFERROR(INDEX(Duomenys!$A$11:$I$310,Duomenys!$L19,COLUMNS($A$11:A19)),"")</f>
        <v>N</v>
      </c>
      <c r="B19" s="59" t="str">
        <f>_xlfn.IFERROR(INDEX(Duomenys!$A$11:$I$310,Duomenys!$L19,COLUMNS($A$11:B19)),"")</f>
        <v>Kiti</v>
      </c>
      <c r="C19" s="59" t="str">
        <f>_xlfn.IFERROR(INDEX(Duomenys!$A$11:$I$310,Duomenys!$L19,COLUMNS($A$11:C19)),"")</f>
        <v>LMT</v>
      </c>
      <c r="D19" s="61" t="str">
        <f>_xlfn.IFERROR(INDEX(Duomenys!$A$11:$I$310,Duomenys!$L19,COLUMNS($A$11:D19)),"")</f>
        <v>Parama mokslinėms išvykoms</v>
      </c>
      <c r="E19" s="61" t="str">
        <f>_xlfn.IFERROR(INDEX(Duomenys!$A$11:$I$310,Duomenys!$L19,COLUMNS($A$11:E19)),"")</f>
        <v>Parama dalyvavimui  užsienyje vykstančioje mokslinėje konferencijoje, Nr. S-KEL-17-308</v>
      </c>
      <c r="F19" s="59">
        <f>_xlfn.IFERROR(INDEX(Duomenys!$A$11:$I$310,Duomenys!$L19,COLUMNS($A$11:F19)),"")</f>
        <v>2017</v>
      </c>
      <c r="G19" s="59">
        <f>_xlfn.IFERROR(INDEX(Duomenys!$A$11:$I$310,Duomenys!$L19,COLUMNS($A$11:G19)),"")</f>
        <v>2017</v>
      </c>
      <c r="H19" s="59" t="str">
        <f>_xlfn.IFERROR(INDEX(Duomenys!$A$11:$I$310,Duomenys!$L19,COLUMNS($A$11:H19)),"")</f>
        <v xml:space="preserve">A. Simanavičius </v>
      </c>
      <c r="I19" s="61" t="str">
        <f>_xlfn.IFERROR(INDEX(Duomenys!$A$11:$I$310,Duomenys!$L19,COLUMNS($A$11:I19)),"")</f>
        <v>Nėra</v>
      </c>
    </row>
    <row r="20" spans="1:9" ht="45">
      <c r="A20" s="59" t="str">
        <f>_xlfn.IFERROR(INDEX(Duomenys!$A$11:$I$310,Duomenys!$L20,COLUMNS($A$11:A20)),"")</f>
        <v>N</v>
      </c>
      <c r="B20" s="59" t="str">
        <f>_xlfn.IFERROR(INDEX(Duomenys!$A$11:$I$310,Duomenys!$L20,COLUMNS($A$11:B20)),"")</f>
        <v>Kiti</v>
      </c>
      <c r="C20" s="59" t="str">
        <f>_xlfn.IFERROR(INDEX(Duomenys!$A$11:$I$310,Duomenys!$L20,COLUMNS($A$11:C20)),"")</f>
        <v>LMT</v>
      </c>
      <c r="D20" s="61" t="str">
        <f>_xlfn.IFERROR(INDEX(Duomenys!$A$11:$I$310,Duomenys!$L20,COLUMNS($A$11:D20)),"")</f>
        <v>Parama mokslinėms išvykoms</v>
      </c>
      <c r="E20" s="61" t="str">
        <f>_xlfn.IFERROR(INDEX(Duomenys!$A$11:$I$310,Duomenys!$L20,COLUMNS($A$11:E20)),"")</f>
        <v>Parama dalyvavimui užsienyje vykstančioje mokslinėje konferencijoje, Nr. S-KEL-17-180</v>
      </c>
      <c r="F20" s="59">
        <f>_xlfn.IFERROR(INDEX(Duomenys!$A$11:$I$310,Duomenys!$L20,COLUMNS($A$11:F20)),"")</f>
        <v>2017</v>
      </c>
      <c r="G20" s="59">
        <f>_xlfn.IFERROR(INDEX(Duomenys!$A$11:$I$310,Duomenys!$L20,COLUMNS($A$11:G20)),"")</f>
        <v>2017</v>
      </c>
      <c r="H20" s="59" t="str">
        <f>_xlfn.IFERROR(INDEX(Duomenys!$A$11:$I$310,Duomenys!$L20,COLUMNS($A$11:H20)),"")</f>
        <v>L. Jesevičiūtė-Ufartienė</v>
      </c>
      <c r="I20" s="61" t="str">
        <f>_xlfn.IFERROR(INDEX(Duomenys!$A$11:$I$310,Duomenys!$L20,COLUMNS($A$11:I20)),"")</f>
        <v>Nėra</v>
      </c>
    </row>
    <row r="21" spans="1:9" ht="45">
      <c r="A21" s="59" t="str">
        <f>_xlfn.IFERROR(INDEX(Duomenys!$A$11:$I$310,Duomenys!$L21,COLUMNS($A$11:A21)),"")</f>
        <v>N</v>
      </c>
      <c r="B21" s="59" t="str">
        <f>_xlfn.IFERROR(INDEX(Duomenys!$A$11:$I$310,Duomenys!$L21,COLUMNS($A$11:B21)),"")</f>
        <v>Kiti</v>
      </c>
      <c r="C21" s="59" t="str">
        <f>_xlfn.IFERROR(INDEX(Duomenys!$A$11:$I$310,Duomenys!$L21,COLUMNS($A$11:C21)),"")</f>
        <v>LMT</v>
      </c>
      <c r="D21" s="61" t="str">
        <f>_xlfn.IFERROR(INDEX(Duomenys!$A$11:$I$310,Duomenys!$L21,COLUMNS($A$11:D21)),"")</f>
        <v>Parama mokslinėms išvykoms</v>
      </c>
      <c r="E21" s="61" t="str">
        <f>_xlfn.IFERROR(INDEX(Duomenys!$A$11:$I$310,Duomenys!$L21,COLUMNS($A$11:E21)),"")</f>
        <v>Parama pristatyti pranešimus mokslinėje konferencijoje, Nr. S-KEL-17-150</v>
      </c>
      <c r="F21" s="59">
        <f>_xlfn.IFERROR(INDEX(Duomenys!$A$11:$I$310,Duomenys!$L21,COLUMNS($A$11:F21)),"")</f>
        <v>2017</v>
      </c>
      <c r="G21" s="59">
        <f>_xlfn.IFERROR(INDEX(Duomenys!$A$11:$I$310,Duomenys!$L21,COLUMNS($A$11:G21)),"")</f>
        <v>2017</v>
      </c>
      <c r="H21" s="59" t="str">
        <f>_xlfn.IFERROR(INDEX(Duomenys!$A$11:$I$310,Duomenys!$L21,COLUMNS($A$11:H21)),"")</f>
        <v>B. Miežienė</v>
      </c>
      <c r="I21" s="61" t="str">
        <f>_xlfn.IFERROR(INDEX(Duomenys!$A$11:$I$310,Duomenys!$L21,COLUMNS($A$11:I21)),"")</f>
        <v>Nėra</v>
      </c>
    </row>
    <row r="22" spans="1:9" ht="75">
      <c r="A22" s="59" t="str">
        <f>_xlfn.IFERROR(INDEX(Duomenys!$A$11:$I$310,Duomenys!$L22,COLUMNS($A$11:A22)),"")</f>
        <v>N</v>
      </c>
      <c r="B22" s="59" t="str">
        <f>_xlfn.IFERROR(INDEX(Duomenys!$A$11:$I$310,Duomenys!$L22,COLUMNS($A$11:B22)),"")</f>
        <v>Kiti</v>
      </c>
      <c r="C22" s="59" t="str">
        <f>_xlfn.IFERROR(INDEX(Duomenys!$A$11:$I$310,Duomenys!$L22,COLUMNS($A$11:C22)),"")</f>
        <v>ŠMPF</v>
      </c>
      <c r="D22" s="61" t="str">
        <f>_xlfn.IFERROR(INDEX(Duomenys!$A$11:$I$310,Duomenys!$L22,COLUMNS($A$11:D22)),"")</f>
        <v>Parama užsieniečiams dėstytojams, atvykstantiems dėstyti Lietuvos aukštosiose mokyklose</v>
      </c>
      <c r="E22" s="61" t="str">
        <f>_xlfn.IFERROR(INDEX(Duomenys!$A$11:$I$310,Duomenys!$L22,COLUMNS($A$11:E22)),"")</f>
        <v xml:space="preserve">Dalios Malkovos vizitas dėstyti Lietuvos sporto universitete, Nr. UD-2017-LT-1516 </v>
      </c>
      <c r="F22" s="59" t="str">
        <f>_xlfn.IFERROR(INDEX(Duomenys!$A$11:$I$310,Duomenys!$L22,COLUMNS($A$11:F22)),"")</f>
        <v>2017</v>
      </c>
      <c r="G22" s="59" t="str">
        <f>_xlfn.IFERROR(INDEX(Duomenys!$A$11:$I$310,Duomenys!$L22,COLUMNS($A$11:G22)),"")</f>
        <v>2017</v>
      </c>
      <c r="H22" s="59" t="str">
        <f>_xlfn.IFERROR(INDEX(Duomenys!$A$11:$I$310,Duomenys!$L22,COLUMNS($A$11:H22)),"")</f>
        <v>D. Vizbaraitė</v>
      </c>
      <c r="I22" s="61" t="str">
        <f>_xlfn.IFERROR(INDEX(Duomenys!$A$11:$I$310,Duomenys!$L22,COLUMNS($A$11:I22)),"")</f>
        <v>Nėra</v>
      </c>
    </row>
    <row r="23" spans="1:9" ht="30">
      <c r="A23" s="59" t="str">
        <f>_xlfn.IFERROR(INDEX(Duomenys!$A$11:$I$310,Duomenys!$L23,COLUMNS($A$11:A23)),"")</f>
        <v>N</v>
      </c>
      <c r="B23" s="59" t="str">
        <f>_xlfn.IFERROR(INDEX(Duomenys!$A$11:$I$310,Duomenys!$L23,COLUMNS($A$11:B23)),"")</f>
        <v>Kiti</v>
      </c>
      <c r="C23" s="59" t="str">
        <f>_xlfn.IFERROR(INDEX(Duomenys!$A$11:$I$310,Duomenys!$L23,COLUMNS($A$11:C23)),"")</f>
        <v>KKSD</v>
      </c>
      <c r="D23" s="61" t="str">
        <f>_xlfn.IFERROR(INDEX(Duomenys!$A$11:$I$310,Duomenys!$L23,COLUMNS($A$11:D23)),"")</f>
        <v>Sporto sąjūdžio visiems plėtotė</v>
      </c>
      <c r="E23" s="61" t="str">
        <f>_xlfn.IFERROR(INDEX(Duomenys!$A$11:$I$310,Duomenys!$L23,COLUMNS($A$11:E23)),"")</f>
        <v>Judėk kartu su LSU 2017, Nr. FS-146</v>
      </c>
      <c r="F23" s="59" t="str">
        <f>_xlfn.IFERROR(INDEX(Duomenys!$A$11:$I$310,Duomenys!$L23,COLUMNS($A$11:F23)),"")</f>
        <v>2017</v>
      </c>
      <c r="G23" s="59" t="str">
        <f>_xlfn.IFERROR(INDEX(Duomenys!$A$11:$I$310,Duomenys!$L23,COLUMNS($A$11:G23)),"")</f>
        <v>2017</v>
      </c>
      <c r="H23" s="59" t="str">
        <f>_xlfn.IFERROR(INDEX(Duomenys!$A$11:$I$310,Duomenys!$L23,COLUMNS($A$11:H23)),"")</f>
        <v>G. Mankutė</v>
      </c>
      <c r="I23" s="61" t="str">
        <f>_xlfn.IFERROR(INDEX(Duomenys!$A$11:$I$310,Duomenys!$L23,COLUMNS($A$11:I23)),"")</f>
        <v>Nėra</v>
      </c>
    </row>
    <row r="24" spans="1:9" ht="45">
      <c r="A24" s="59" t="str">
        <f>_xlfn.IFERROR(INDEX(Duomenys!$A$11:$I$310,Duomenys!$L24,COLUMNS($A$11:A24)),"")</f>
        <v>N</v>
      </c>
      <c r="B24" s="59" t="str">
        <f>_xlfn.IFERROR(INDEX(Duomenys!$A$11:$I$310,Duomenys!$L24,COLUMNS($A$11:B24)),"")</f>
        <v>Kiti</v>
      </c>
      <c r="C24" s="59" t="str">
        <f>_xlfn.IFERROR(INDEX(Duomenys!$A$11:$I$310,Duomenys!$L24,COLUMNS($A$11:C24)),"")</f>
        <v>LMT</v>
      </c>
      <c r="D24" s="61" t="str">
        <f>_xlfn.IFERROR(INDEX(Duomenys!$A$11:$I$310,Duomenys!$L24,COLUMNS($A$11:D24)),"")</f>
        <v>Parama mokslinėms išvykoms</v>
      </c>
      <c r="E24" s="61" t="str">
        <f>_xlfn.IFERROR(INDEX(Duomenys!$A$11:$I$310,Duomenys!$L24,COLUMNS($A$11:E24)),"")</f>
        <v>Parama dalyvavimui užsienyje vykstančioje mokslinėje konferencijoje, Nr. S-KEL-17-399</v>
      </c>
      <c r="F24" s="59" t="str">
        <f>_xlfn.IFERROR(INDEX(Duomenys!$A$11:$I$310,Duomenys!$L24,COLUMNS($A$11:F24)),"")</f>
        <v>2017</v>
      </c>
      <c r="G24" s="59" t="str">
        <f>_xlfn.IFERROR(INDEX(Duomenys!$A$11:$I$310,Duomenys!$L24,COLUMNS($A$11:G24)),"")</f>
        <v>2017</v>
      </c>
      <c r="H24" s="59" t="str">
        <f>_xlfn.IFERROR(INDEX(Duomenys!$A$11:$I$310,Duomenys!$L24,COLUMNS($A$11:H24)),"")</f>
        <v>V. B. Fomininienė</v>
      </c>
      <c r="I24" s="61" t="str">
        <f>_xlfn.IFERROR(INDEX(Duomenys!$A$11:$I$310,Duomenys!$L24,COLUMNS($A$11:I24)),"")</f>
        <v>Nėra</v>
      </c>
    </row>
    <row r="25" spans="1:9" ht="45">
      <c r="A25" s="59" t="str">
        <f>_xlfn.IFERROR(INDEX(Duomenys!$A$11:$I$310,Duomenys!$L25,COLUMNS($A$11:A25)),"")</f>
        <v>N</v>
      </c>
      <c r="B25" s="59" t="str">
        <f>_xlfn.IFERROR(INDEX(Duomenys!$A$11:$I$310,Duomenys!$L25,COLUMNS($A$11:B25)),"")</f>
        <v>Kiti</v>
      </c>
      <c r="C25" s="59" t="str">
        <f>_xlfn.IFERROR(INDEX(Duomenys!$A$11:$I$310,Duomenys!$L25,COLUMNS($A$11:C25)),"")</f>
        <v>LMT</v>
      </c>
      <c r="D25" s="61" t="str">
        <f>_xlfn.IFERROR(INDEX(Duomenys!$A$11:$I$310,Duomenys!$L25,COLUMNS($A$11:D25)),"")</f>
        <v>Parama mokslinėms išvykoms</v>
      </c>
      <c r="E25" s="61" t="str">
        <f>_xlfn.IFERROR(INDEX(Duomenys!$A$11:$I$310,Duomenys!$L25,COLUMNS($A$11:E25)),"")</f>
        <v>Parama dalyvavimui užsienyje vykstančioje mokslinėje konferencijoje, Nr. S-KEL-17-148</v>
      </c>
      <c r="F25" s="59" t="str">
        <f>_xlfn.IFERROR(INDEX(Duomenys!$A$11:$I$310,Duomenys!$L25,COLUMNS($A$11:F25)),"")</f>
        <v>2017</v>
      </c>
      <c r="G25" s="59" t="str">
        <f>_xlfn.IFERROR(INDEX(Duomenys!$A$11:$I$310,Duomenys!$L25,COLUMNS($A$11:G25)),"")</f>
        <v>2017</v>
      </c>
      <c r="H25" s="59" t="str">
        <f>_xlfn.IFERROR(INDEX(Duomenys!$A$11:$I$310,Duomenys!$L25,COLUMNS($A$11:H25)),"")</f>
        <v>D. Rėklaitienė</v>
      </c>
      <c r="I25" s="61" t="str">
        <f>_xlfn.IFERROR(INDEX(Duomenys!$A$11:$I$310,Duomenys!$L25,COLUMNS($A$11:I25)),"")</f>
        <v>Nėra</v>
      </c>
    </row>
    <row r="26" spans="1:9" ht="45">
      <c r="A26" s="59" t="str">
        <f>_xlfn.IFERROR(INDEX(Duomenys!$A$11:$I$310,Duomenys!$L26,COLUMNS($A$11:A26)),"")</f>
        <v>N</v>
      </c>
      <c r="B26" s="59" t="str">
        <f>_xlfn.IFERROR(INDEX(Duomenys!$A$11:$I$310,Duomenys!$L26,COLUMNS($A$11:B26)),"")</f>
        <v>Kiti</v>
      </c>
      <c r="C26" s="59" t="str">
        <f>_xlfn.IFERROR(INDEX(Duomenys!$A$11:$I$310,Duomenys!$L26,COLUMNS($A$11:C26)),"")</f>
        <v>LMT</v>
      </c>
      <c r="D26" s="61" t="str">
        <f>_xlfn.IFERROR(INDEX(Duomenys!$A$11:$I$310,Duomenys!$L26,COLUMNS($A$11:D26)),"")</f>
        <v>Parama mokslinėms išvykoms</v>
      </c>
      <c r="E26" s="61" t="str">
        <f>_xlfn.IFERROR(INDEX(Duomenys!$A$11:$I$310,Duomenys!$L26,COLUMNS($A$11:E26)),"")</f>
        <v>Parama dalyvavimui užsienyje vykstančioje mokslinėje konferencijoje, Nr. S-KEL-17-256</v>
      </c>
      <c r="F26" s="59" t="str">
        <f>_xlfn.IFERROR(INDEX(Duomenys!$A$11:$I$310,Duomenys!$L26,COLUMNS($A$11:F26)),"")</f>
        <v>2017</v>
      </c>
      <c r="G26" s="59" t="str">
        <f>_xlfn.IFERROR(INDEX(Duomenys!$A$11:$I$310,Duomenys!$L26,COLUMNS($A$11:G26)),"")</f>
        <v>2017</v>
      </c>
      <c r="H26" s="59" t="str">
        <f>_xlfn.IFERROR(INDEX(Duomenys!$A$11:$I$310,Duomenys!$L26,COLUMNS($A$11:H26)),"")</f>
        <v xml:space="preserve">K. Bradauskienė </v>
      </c>
      <c r="I26" s="61" t="str">
        <f>_xlfn.IFERROR(INDEX(Duomenys!$A$11:$I$310,Duomenys!$L26,COLUMNS($A$11:I26)),"")</f>
        <v>Nėra</v>
      </c>
    </row>
    <row r="27" spans="1:9" ht="75">
      <c r="A27" s="59" t="str">
        <f>_xlfn.IFERROR(INDEX(Duomenys!$A$11:$I$310,Duomenys!$L27,COLUMNS($A$11:A27)),"")</f>
        <v>N</v>
      </c>
      <c r="B27" s="59" t="str">
        <f>_xlfn.IFERROR(INDEX(Duomenys!$A$11:$I$310,Duomenys!$L27,COLUMNS($A$11:B27)),"")</f>
        <v>Kiti</v>
      </c>
      <c r="C27" s="59" t="str">
        <f>_xlfn.IFERROR(INDEX(Duomenys!$A$11:$I$310,Duomenys!$L27,COLUMNS($A$11:C27)),"")</f>
        <v>LMT</v>
      </c>
      <c r="D27" s="61" t="str">
        <f>_xlfn.IFERROR(INDEX(Duomenys!$A$11:$I$310,Duomenys!$L27,COLUMNS($A$11:D27)),"")</f>
        <v>Kvietimas teikti paraiškas mokslo renginiams</v>
      </c>
      <c r="E27" s="61" t="str">
        <f>_xlfn.IFERROR(INDEX(Duomenys!$A$11:$I$310,Duomenys!$L27,COLUMNS($A$11:E27)),"")</f>
        <v>Parama mokslo renginiui "Fizinis aktyvumas ir pajėgumas vyresniame amžiuje - mokslo ir praktikos sąveika", Nr. S-MOR-17-34</v>
      </c>
      <c r="F27" s="59" t="str">
        <f>_xlfn.IFERROR(INDEX(Duomenys!$A$11:$I$310,Duomenys!$L27,COLUMNS($A$11:F27)),"")</f>
        <v>2017</v>
      </c>
      <c r="G27" s="59" t="str">
        <f>_xlfn.IFERROR(INDEX(Duomenys!$A$11:$I$310,Duomenys!$L27,COLUMNS($A$11:G27)),"")</f>
        <v>2017</v>
      </c>
      <c r="H27" s="59" t="str">
        <f>_xlfn.IFERROR(INDEX(Duomenys!$A$11:$I$310,Duomenys!$L27,COLUMNS($A$11:H27)),"")</f>
        <v>V. J. Česnaitienė, K.Visagurskienė</v>
      </c>
      <c r="I27" s="61" t="str">
        <f>_xlfn.IFERROR(INDEX(Duomenys!$A$11:$I$310,Duomenys!$L27,COLUMNS($A$11:I27)),"")</f>
        <v>Nėra</v>
      </c>
    </row>
    <row r="28" spans="1:9" ht="45">
      <c r="A28" s="59" t="str">
        <f>_xlfn.IFERROR(INDEX(Duomenys!$A$11:$I$310,Duomenys!$L28,COLUMNS($A$11:A28)),"")</f>
        <v>N</v>
      </c>
      <c r="B28" s="59" t="str">
        <f>_xlfn.IFERROR(INDEX(Duomenys!$A$11:$I$310,Duomenys!$L28,COLUMNS($A$11:B28)),"")</f>
        <v>Kiti</v>
      </c>
      <c r="C28" s="59" t="str">
        <f>_xlfn.IFERROR(INDEX(Duomenys!$A$11:$I$310,Duomenys!$L28,COLUMNS($A$11:C28)),"")</f>
        <v>KKSD</v>
      </c>
      <c r="D28" s="61" t="str">
        <f>_xlfn.IFERROR(INDEX(Duomenys!$A$11:$I$310,Duomenys!$L28,COLUMNS($A$11:D28)),"")</f>
        <v>Sporto mokslo ir sporto specialistų rengimo bei jų tobulinimo plėtotė</v>
      </c>
      <c r="E28" s="61" t="str">
        <f>_xlfn.IFERROR(INDEX(Duomenys!$A$11:$I$310,Duomenys!$L28,COLUMNS($A$11:E28)),"")</f>
        <v>Pasaulinė sporto vadybos praktinė mokslinė konferencija, Nr. FS-192</v>
      </c>
      <c r="F28" s="59" t="str">
        <f>_xlfn.IFERROR(INDEX(Duomenys!$A$11:$I$310,Duomenys!$L28,COLUMNS($A$11:F28)),"")</f>
        <v>2017</v>
      </c>
      <c r="G28" s="59" t="str">
        <f>_xlfn.IFERROR(INDEX(Duomenys!$A$11:$I$310,Duomenys!$L28,COLUMNS($A$11:G28)),"")</f>
        <v>2017</v>
      </c>
      <c r="H28" s="59" t="str">
        <f>_xlfn.IFERROR(INDEX(Duomenys!$A$11:$I$310,Duomenys!$L28,COLUMNS($A$11:H28)),"")</f>
        <v>D. Majauskienė, I. Valantinė</v>
      </c>
      <c r="I28" s="61" t="str">
        <f>_xlfn.IFERROR(INDEX(Duomenys!$A$11:$I$310,Duomenys!$L28,COLUMNS($A$11:I28)),"")</f>
        <v>Nėra</v>
      </c>
    </row>
    <row r="29" spans="1:9" ht="30">
      <c r="A29" s="59" t="str">
        <f>_xlfn.IFERROR(INDEX(Duomenys!$A$11:$I$310,Duomenys!$L29,COLUMNS($A$11:A29)),"")</f>
        <v>N</v>
      </c>
      <c r="B29" s="59" t="str">
        <f>_xlfn.IFERROR(INDEX(Duomenys!$A$11:$I$310,Duomenys!$L29,COLUMNS($A$11:B29)),"")</f>
        <v>Kiti</v>
      </c>
      <c r="C29" s="59" t="str">
        <f>_xlfn.IFERROR(INDEX(Duomenys!$A$11:$I$310,Duomenys!$L29,COLUMNS($A$11:C29)),"")</f>
        <v>KKSD</v>
      </c>
      <c r="D29" s="61" t="str">
        <f>_xlfn.IFERROR(INDEX(Duomenys!$A$11:$I$310,Duomenys!$L29,COLUMNS($A$11:D29)),"")</f>
        <v>Didelio sportinio meistriškumo plėtotė</v>
      </c>
      <c r="E29" s="61" t="str">
        <f>_xlfn.IFERROR(INDEX(Duomenys!$A$11:$I$310,Duomenys!$L29,COLUMNS($A$11:E29)),"")</f>
        <v>Pasirengimas ir dalyvavimas tarptautinėse varžybose, Nr. FS-132</v>
      </c>
      <c r="F29" s="59" t="str">
        <f>_xlfn.IFERROR(INDEX(Duomenys!$A$11:$I$310,Duomenys!$L29,COLUMNS($A$11:F29)),"")</f>
        <v>2017</v>
      </c>
      <c r="G29" s="59" t="str">
        <f>_xlfn.IFERROR(INDEX(Duomenys!$A$11:$I$310,Duomenys!$L29,COLUMNS($A$11:G29)),"")</f>
        <v>2017</v>
      </c>
      <c r="H29" s="59" t="str">
        <f>_xlfn.IFERROR(INDEX(Duomenys!$A$11:$I$310,Duomenys!$L29,COLUMNS($A$11:H29)),"")</f>
        <v>A. Čekanauskienė</v>
      </c>
      <c r="I29" s="61" t="str">
        <f>_xlfn.IFERROR(INDEX(Duomenys!$A$11:$I$310,Duomenys!$L29,COLUMNS($A$11:I29)),"")</f>
        <v>Nėra</v>
      </c>
    </row>
    <row r="30" spans="1:9" ht="45">
      <c r="A30" s="59" t="str">
        <f>_xlfn.IFERROR(INDEX(Duomenys!$A$11:$I$310,Duomenys!$L30,COLUMNS($A$11:A30)),"")</f>
        <v>N</v>
      </c>
      <c r="B30" s="59" t="str">
        <f>_xlfn.IFERROR(INDEX(Duomenys!$A$11:$I$310,Duomenys!$L30,COLUMNS($A$11:B30)),"")</f>
        <v>Kiti</v>
      </c>
      <c r="C30" s="59" t="str">
        <f>_xlfn.IFERROR(INDEX(Duomenys!$A$11:$I$310,Duomenys!$L30,COLUMNS($A$11:C30)),"")</f>
        <v>KKSD</v>
      </c>
      <c r="D30" s="61" t="str">
        <f>_xlfn.IFERROR(INDEX(Duomenys!$A$11:$I$310,Duomenys!$L30,COLUMNS($A$11:D30)),"")</f>
        <v>Sporto inventoriaus ir įrangos įsigijimas</v>
      </c>
      <c r="E30" s="61" t="str">
        <f>_xlfn.IFERROR(INDEX(Duomenys!$A$11:$I$310,Duomenys!$L30,COLUMNS($A$11:E30)),"")</f>
        <v>Sportininkų testavimo bei treniravimo įrangos ir sportinės aprangos įsigijimas, Nr. FS-296</v>
      </c>
      <c r="F30" s="59" t="str">
        <f>_xlfn.IFERROR(INDEX(Duomenys!$A$11:$I$310,Duomenys!$L30,COLUMNS($A$11:F30)),"")</f>
        <v>2017</v>
      </c>
      <c r="G30" s="59" t="str">
        <f>_xlfn.IFERROR(INDEX(Duomenys!$A$11:$I$310,Duomenys!$L30,COLUMNS($A$11:G30)),"")</f>
        <v>2017</v>
      </c>
      <c r="H30" s="59" t="str">
        <f>_xlfn.IFERROR(INDEX(Duomenys!$A$11:$I$310,Duomenys!$L30,COLUMNS($A$11:H30)),"")</f>
        <v>D. Rėklaitienė</v>
      </c>
      <c r="I30" s="61" t="str">
        <f>_xlfn.IFERROR(INDEX(Duomenys!$A$11:$I$310,Duomenys!$L30,COLUMNS($A$11:I30)),"")</f>
        <v>Nėra</v>
      </c>
    </row>
    <row r="31" spans="1:9" ht="60">
      <c r="A31" s="59" t="str">
        <f>_xlfn.IFERROR(INDEX(Duomenys!$A$11:$I$310,Duomenys!$L31,COLUMNS($A$11:A31)),"")</f>
        <v>N</v>
      </c>
      <c r="B31" s="59" t="str">
        <f>_xlfn.IFERROR(INDEX(Duomenys!$A$11:$I$310,Duomenys!$L31,COLUMNS($A$11:B31)),"")</f>
        <v>Kiti</v>
      </c>
      <c r="C31" s="59" t="str">
        <f>_xlfn.IFERROR(INDEX(Duomenys!$A$11:$I$310,Duomenys!$L31,COLUMNS($A$11:C31)),"")</f>
        <v>ŠMM</v>
      </c>
      <c r="D31" s="61" t="str">
        <f>_xlfn.IFERROR(INDEX(Duomenys!$A$11:$I$310,Duomenys!$L31,COLUMNS($A$11:D31)),"")</f>
        <v>Pilietinių, mokslinių kūrybinių ir sportinių  studentų projektų konkursas</v>
      </c>
      <c r="E31" s="61" t="str">
        <f>_xlfn.IFERROR(INDEX(Duomenys!$A$11:$I$310,Duomenys!$L31,COLUMNS($A$11:E31)),"")</f>
        <v>Sporto metais sportuok kartu su LSU, Nr. S-352</v>
      </c>
      <c r="F31" s="59" t="str">
        <f>_xlfn.IFERROR(INDEX(Duomenys!$A$11:$I$310,Duomenys!$L31,COLUMNS($A$11:F31)),"")</f>
        <v>2017</v>
      </c>
      <c r="G31" s="59" t="str">
        <f>_xlfn.IFERROR(INDEX(Duomenys!$A$11:$I$310,Duomenys!$L31,COLUMNS($A$11:G31)),"")</f>
        <v>2017</v>
      </c>
      <c r="H31" s="59" t="str">
        <f>_xlfn.IFERROR(INDEX(Duomenys!$A$11:$I$310,Duomenys!$L31,COLUMNS($A$11:H31)),"")</f>
        <v>G. Mankutė, A. Čekanauskienė, A. K. Zuoza</v>
      </c>
      <c r="I31" s="61" t="str">
        <f>_xlfn.IFERROR(INDEX(Duomenys!$A$11:$I$310,Duomenys!$L31,COLUMNS($A$11:I31)),"")</f>
        <v>Nėra</v>
      </c>
    </row>
    <row r="32" spans="1:9" ht="75">
      <c r="A32" s="59" t="str">
        <f>_xlfn.IFERROR(INDEX(Duomenys!$A$11:$I$310,Duomenys!$L32,COLUMNS($A$11:A32)),"")</f>
        <v>N</v>
      </c>
      <c r="B32" s="59" t="str">
        <f>_xlfn.IFERROR(INDEX(Duomenys!$A$11:$I$310,Duomenys!$L32,COLUMNS($A$11:B32)),"")</f>
        <v>Kiti</v>
      </c>
      <c r="C32" s="59" t="str">
        <f>_xlfn.IFERROR(INDEX(Duomenys!$A$11:$I$310,Duomenys!$L32,COLUMNS($A$11:C32)),"")</f>
        <v>ŠMPF</v>
      </c>
      <c r="D32" s="61" t="str">
        <f>_xlfn.IFERROR(INDEX(Duomenys!$A$11:$I$310,Duomenys!$L32,COLUMNS($A$11:D32)),"")</f>
        <v>Parama užsieniečiams dėstytojams, atvykstantiems dėstyti Lietuvos aukštosiose mokyklose</v>
      </c>
      <c r="E32" s="61" t="str">
        <f>_xlfn.IFERROR(INDEX(Duomenys!$A$11:$I$310,Duomenys!$L32,COLUMNS($A$11:E32)),"")</f>
        <v xml:space="preserve">Francisco Teixeira Pinto Dias vizitas dėstyti LSU, Nr. UD-2017-LT-1516 </v>
      </c>
      <c r="F32" s="59" t="str">
        <f>_xlfn.IFERROR(INDEX(Duomenys!$A$11:$I$310,Duomenys!$L32,COLUMNS($A$11:F32)),"")</f>
        <v>2017</v>
      </c>
      <c r="G32" s="59" t="str">
        <f>_xlfn.IFERROR(INDEX(Duomenys!$A$11:$I$310,Duomenys!$L32,COLUMNS($A$11:G32)),"")</f>
        <v>2017</v>
      </c>
      <c r="H32" s="59" t="str">
        <f>_xlfn.IFERROR(INDEX(Duomenys!$A$11:$I$310,Duomenys!$L32,COLUMNS($A$11:H32)),"")</f>
        <v>B. Švagždienė</v>
      </c>
      <c r="I32" s="61" t="str">
        <f>_xlfn.IFERROR(INDEX(Duomenys!$A$11:$I$310,Duomenys!$L32,COLUMNS($A$11:I32)),"")</f>
        <v>Nėra</v>
      </c>
    </row>
    <row r="33" spans="1:9" ht="15">
      <c r="A33" s="59" t="str">
        <f>_xlfn.IFERROR(INDEX(Duomenys!$A$11:$I$310,Duomenys!$L33,COLUMNS($A$11:A33)),"")</f>
        <v/>
      </c>
      <c r="B33" s="59" t="str">
        <f>_xlfn.IFERROR(INDEX(Duomenys!$A$11:$I$310,Duomenys!$L33,COLUMNS($A$11:B33)),"")</f>
        <v/>
      </c>
      <c r="C33" s="59" t="str">
        <f>_xlfn.IFERROR(INDEX(Duomenys!$A$11:$I$310,Duomenys!$L33,COLUMNS($A$11:C33)),"")</f>
        <v/>
      </c>
      <c r="D33" s="61" t="str">
        <f>_xlfn.IFERROR(INDEX(Duomenys!$A$11:$I$310,Duomenys!$L33,COLUMNS($A$11:D33)),"")</f>
        <v/>
      </c>
      <c r="E33" s="61" t="str">
        <f>_xlfn.IFERROR(INDEX(Duomenys!$A$11:$I$310,Duomenys!$L33,COLUMNS($A$11:E33)),"")</f>
        <v/>
      </c>
      <c r="F33" s="59" t="str">
        <f>_xlfn.IFERROR(INDEX(Duomenys!$A$11:$I$310,Duomenys!$L33,COLUMNS($A$11:F33)),"")</f>
        <v/>
      </c>
      <c r="G33" s="59" t="str">
        <f>_xlfn.IFERROR(INDEX(Duomenys!$A$11:$I$310,Duomenys!$L33,COLUMNS($A$11:G33)),"")</f>
        <v/>
      </c>
      <c r="H33" s="59" t="str">
        <f>_xlfn.IFERROR(INDEX(Duomenys!$A$11:$I$310,Duomenys!$L33,COLUMNS($A$11:H33)),"")</f>
        <v/>
      </c>
      <c r="I33" s="61" t="str">
        <f>_xlfn.IFERROR(INDEX(Duomenys!$A$11:$I$310,Duomenys!$L33,COLUMNS($A$11:I33)),"")</f>
        <v/>
      </c>
    </row>
    <row r="34" spans="1:9" ht="15">
      <c r="A34" s="59" t="str">
        <f>_xlfn.IFERROR(INDEX(Duomenys!$A$11:$I$310,Duomenys!$L34,COLUMNS($A$11:A34)),"")</f>
        <v/>
      </c>
      <c r="B34" s="59" t="str">
        <f>_xlfn.IFERROR(INDEX(Duomenys!$A$11:$I$310,Duomenys!$L34,COLUMNS($A$11:B34)),"")</f>
        <v/>
      </c>
      <c r="C34" s="59" t="str">
        <f>_xlfn.IFERROR(INDEX(Duomenys!$A$11:$I$310,Duomenys!$L34,COLUMNS($A$11:C34)),"")</f>
        <v/>
      </c>
      <c r="D34" s="61" t="str">
        <f>_xlfn.IFERROR(INDEX(Duomenys!$A$11:$I$310,Duomenys!$L34,COLUMNS($A$11:D34)),"")</f>
        <v/>
      </c>
      <c r="E34" s="61" t="str">
        <f>_xlfn.IFERROR(INDEX(Duomenys!$A$11:$I$310,Duomenys!$L34,COLUMNS($A$11:E34)),"")</f>
        <v/>
      </c>
      <c r="F34" s="59" t="str">
        <f>_xlfn.IFERROR(INDEX(Duomenys!$A$11:$I$310,Duomenys!$L34,COLUMNS($A$11:F34)),"")</f>
        <v/>
      </c>
      <c r="G34" s="59" t="str">
        <f>_xlfn.IFERROR(INDEX(Duomenys!$A$11:$I$310,Duomenys!$L34,COLUMNS($A$11:G34)),"")</f>
        <v/>
      </c>
      <c r="H34" s="59" t="str">
        <f>_xlfn.IFERROR(INDEX(Duomenys!$A$11:$I$310,Duomenys!$L34,COLUMNS($A$11:H34)),"")</f>
        <v/>
      </c>
      <c r="I34" s="61" t="str">
        <f>_xlfn.IFERROR(INDEX(Duomenys!$A$11:$I$310,Duomenys!$L34,COLUMNS($A$11:I34)),"")</f>
        <v/>
      </c>
    </row>
    <row r="35" spans="1:9" ht="15">
      <c r="A35" s="59" t="str">
        <f>_xlfn.IFERROR(INDEX(Duomenys!$A$11:$I$310,Duomenys!$L35,COLUMNS($A$11:A35)),"")</f>
        <v/>
      </c>
      <c r="B35" s="59" t="str">
        <f>_xlfn.IFERROR(INDEX(Duomenys!$A$11:$I$310,Duomenys!$L35,COLUMNS($A$11:B35)),"")</f>
        <v/>
      </c>
      <c r="C35" s="59" t="str">
        <f>_xlfn.IFERROR(INDEX(Duomenys!$A$11:$I$310,Duomenys!$L35,COLUMNS($A$11:C35)),"")</f>
        <v/>
      </c>
      <c r="D35" s="61" t="str">
        <f>_xlfn.IFERROR(INDEX(Duomenys!$A$11:$I$310,Duomenys!$L35,COLUMNS($A$11:D35)),"")</f>
        <v/>
      </c>
      <c r="E35" s="61" t="str">
        <f>_xlfn.IFERROR(INDEX(Duomenys!$A$11:$I$310,Duomenys!$L35,COLUMNS($A$11:E35)),"")</f>
        <v/>
      </c>
      <c r="F35" s="59" t="str">
        <f>_xlfn.IFERROR(INDEX(Duomenys!$A$11:$I$310,Duomenys!$L35,COLUMNS($A$11:F35)),"")</f>
        <v/>
      </c>
      <c r="G35" s="59" t="str">
        <f>_xlfn.IFERROR(INDEX(Duomenys!$A$11:$I$310,Duomenys!$L35,COLUMNS($A$11:G35)),"")</f>
        <v/>
      </c>
      <c r="H35" s="59" t="str">
        <f>_xlfn.IFERROR(INDEX(Duomenys!$A$11:$I$310,Duomenys!$L35,COLUMNS($A$11:H35)),"")</f>
        <v/>
      </c>
      <c r="I35" s="61" t="str">
        <f>_xlfn.IFERROR(INDEX(Duomenys!$A$11:$I$310,Duomenys!$L35,COLUMNS($A$11:I35)),"")</f>
        <v/>
      </c>
    </row>
    <row r="36" spans="1:9" ht="15">
      <c r="A36" s="59" t="str">
        <f>_xlfn.IFERROR(INDEX(Duomenys!$A$11:$I$310,Duomenys!$L36,COLUMNS($A$11:A36)),"")</f>
        <v/>
      </c>
      <c r="B36" s="59" t="str">
        <f>_xlfn.IFERROR(INDEX(Duomenys!$A$11:$I$310,Duomenys!$L36,COLUMNS($A$11:B36)),"")</f>
        <v/>
      </c>
      <c r="C36" s="59" t="str">
        <f>_xlfn.IFERROR(INDEX(Duomenys!$A$11:$I$310,Duomenys!$L36,COLUMNS($A$11:C36)),"")</f>
        <v/>
      </c>
      <c r="D36" s="61" t="str">
        <f>_xlfn.IFERROR(INDEX(Duomenys!$A$11:$I$310,Duomenys!$L36,COLUMNS($A$11:D36)),"")</f>
        <v/>
      </c>
      <c r="E36" s="61" t="str">
        <f>_xlfn.IFERROR(INDEX(Duomenys!$A$11:$I$310,Duomenys!$L36,COLUMNS($A$11:E36)),"")</f>
        <v/>
      </c>
      <c r="F36" s="59" t="str">
        <f>_xlfn.IFERROR(INDEX(Duomenys!$A$11:$I$310,Duomenys!$L36,COLUMNS($A$11:F36)),"")</f>
        <v/>
      </c>
      <c r="G36" s="59" t="str">
        <f>_xlfn.IFERROR(INDEX(Duomenys!$A$11:$I$310,Duomenys!$L36,COLUMNS($A$11:G36)),"")</f>
        <v/>
      </c>
      <c r="H36" s="59" t="str">
        <f>_xlfn.IFERROR(INDEX(Duomenys!$A$11:$I$310,Duomenys!$L36,COLUMNS($A$11:H36)),"")</f>
        <v/>
      </c>
      <c r="I36" s="61" t="str">
        <f>_xlfn.IFERROR(INDEX(Duomenys!$A$11:$I$310,Duomenys!$L36,COLUMNS($A$11:I36)),"")</f>
        <v/>
      </c>
    </row>
    <row r="37" spans="1:9" ht="15">
      <c r="A37" s="59" t="str">
        <f>_xlfn.IFERROR(INDEX(Duomenys!$A$11:$I$310,Duomenys!$L37,COLUMNS($A$11:A37)),"")</f>
        <v/>
      </c>
      <c r="B37" s="59" t="str">
        <f>_xlfn.IFERROR(INDEX(Duomenys!$A$11:$I$310,Duomenys!$L37,COLUMNS($A$11:B37)),"")</f>
        <v/>
      </c>
      <c r="C37" s="59" t="str">
        <f>_xlfn.IFERROR(INDEX(Duomenys!$A$11:$I$310,Duomenys!$L37,COLUMNS($A$11:C37)),"")</f>
        <v/>
      </c>
      <c r="D37" s="61" t="str">
        <f>_xlfn.IFERROR(INDEX(Duomenys!$A$11:$I$310,Duomenys!$L37,COLUMNS($A$11:D37)),"")</f>
        <v/>
      </c>
      <c r="E37" s="61" t="str">
        <f>_xlfn.IFERROR(INDEX(Duomenys!$A$11:$I$310,Duomenys!$L37,COLUMNS($A$11:E37)),"")</f>
        <v/>
      </c>
      <c r="F37" s="59" t="str">
        <f>_xlfn.IFERROR(INDEX(Duomenys!$A$11:$I$310,Duomenys!$L37,COLUMNS($A$11:F37)),"")</f>
        <v/>
      </c>
      <c r="G37" s="59" t="str">
        <f>_xlfn.IFERROR(INDEX(Duomenys!$A$11:$I$310,Duomenys!$L37,COLUMNS($A$11:G37)),"")</f>
        <v/>
      </c>
      <c r="H37" s="59" t="str">
        <f>_xlfn.IFERROR(INDEX(Duomenys!$A$11:$I$310,Duomenys!$L37,COLUMNS($A$11:H37)),"")</f>
        <v/>
      </c>
      <c r="I37" s="61" t="str">
        <f>_xlfn.IFERROR(INDEX(Duomenys!$A$11:$I$310,Duomenys!$L37,COLUMNS($A$11:I37)),"")</f>
        <v/>
      </c>
    </row>
    <row r="38" spans="1:9" ht="15">
      <c r="A38" s="59" t="str">
        <f>_xlfn.IFERROR(INDEX(Duomenys!$A$11:$I$310,Duomenys!$L38,COLUMNS($A$11:A38)),"")</f>
        <v/>
      </c>
      <c r="B38" s="59" t="str">
        <f>_xlfn.IFERROR(INDEX(Duomenys!$A$11:$I$310,Duomenys!$L38,COLUMNS($A$11:B38)),"")</f>
        <v/>
      </c>
      <c r="C38" s="59" t="str">
        <f>_xlfn.IFERROR(INDEX(Duomenys!$A$11:$I$310,Duomenys!$L38,COLUMNS($A$11:C38)),"")</f>
        <v/>
      </c>
      <c r="D38" s="61" t="str">
        <f>_xlfn.IFERROR(INDEX(Duomenys!$A$11:$I$310,Duomenys!$L38,COLUMNS($A$11:D38)),"")</f>
        <v/>
      </c>
      <c r="E38" s="61" t="str">
        <f>_xlfn.IFERROR(INDEX(Duomenys!$A$11:$I$310,Duomenys!$L38,COLUMNS($A$11:E38)),"")</f>
        <v/>
      </c>
      <c r="F38" s="59" t="str">
        <f>_xlfn.IFERROR(INDEX(Duomenys!$A$11:$I$310,Duomenys!$L38,COLUMNS($A$11:F38)),"")</f>
        <v/>
      </c>
      <c r="G38" s="59" t="str">
        <f>_xlfn.IFERROR(INDEX(Duomenys!$A$11:$I$310,Duomenys!$L38,COLUMNS($A$11:G38)),"")</f>
        <v/>
      </c>
      <c r="H38" s="59" t="str">
        <f>_xlfn.IFERROR(INDEX(Duomenys!$A$11:$I$310,Duomenys!$L38,COLUMNS($A$11:H38)),"")</f>
        <v/>
      </c>
      <c r="I38" s="61" t="str">
        <f>_xlfn.IFERROR(INDEX(Duomenys!$A$11:$I$310,Duomenys!$L38,COLUMNS($A$11:I38)),"")</f>
        <v/>
      </c>
    </row>
    <row r="39" spans="1:9" ht="15">
      <c r="A39" s="59" t="str">
        <f>_xlfn.IFERROR(INDEX(Duomenys!$A$11:$I$310,Duomenys!$L39,COLUMNS($A$11:A39)),"")</f>
        <v/>
      </c>
      <c r="B39" s="59" t="str">
        <f>_xlfn.IFERROR(INDEX(Duomenys!$A$11:$I$310,Duomenys!$L39,COLUMNS($A$11:B39)),"")</f>
        <v/>
      </c>
      <c r="C39" s="59" t="str">
        <f>_xlfn.IFERROR(INDEX(Duomenys!$A$11:$I$310,Duomenys!$L39,COLUMNS($A$11:C39)),"")</f>
        <v/>
      </c>
      <c r="D39" s="61" t="str">
        <f>_xlfn.IFERROR(INDEX(Duomenys!$A$11:$I$310,Duomenys!$L39,COLUMNS($A$11:D39)),"")</f>
        <v/>
      </c>
      <c r="E39" s="61" t="str">
        <f>_xlfn.IFERROR(INDEX(Duomenys!$A$11:$I$310,Duomenys!$L39,COLUMNS($A$11:E39)),"")</f>
        <v/>
      </c>
      <c r="F39" s="59" t="str">
        <f>_xlfn.IFERROR(INDEX(Duomenys!$A$11:$I$310,Duomenys!$L39,COLUMNS($A$11:F39)),"")</f>
        <v/>
      </c>
      <c r="G39" s="59" t="str">
        <f>_xlfn.IFERROR(INDEX(Duomenys!$A$11:$I$310,Duomenys!$L39,COLUMNS($A$11:G39)),"")</f>
        <v/>
      </c>
      <c r="H39" s="59" t="str">
        <f>_xlfn.IFERROR(INDEX(Duomenys!$A$11:$I$310,Duomenys!$L39,COLUMNS($A$11:H39)),"")</f>
        <v/>
      </c>
      <c r="I39" s="61" t="str">
        <f>_xlfn.IFERROR(INDEX(Duomenys!$A$11:$I$310,Duomenys!$L39,COLUMNS($A$11:I39)),"")</f>
        <v/>
      </c>
    </row>
    <row r="40" spans="1:9" ht="15">
      <c r="A40" s="59" t="str">
        <f>_xlfn.IFERROR(INDEX(Duomenys!$A$11:$I$310,Duomenys!$L40,COLUMNS($A$11:A40)),"")</f>
        <v/>
      </c>
      <c r="B40" s="59" t="str">
        <f>_xlfn.IFERROR(INDEX(Duomenys!$A$11:$I$310,Duomenys!$L40,COLUMNS($A$11:B40)),"")</f>
        <v/>
      </c>
      <c r="C40" s="59" t="str">
        <f>_xlfn.IFERROR(INDEX(Duomenys!$A$11:$I$310,Duomenys!$L40,COLUMNS($A$11:C40)),"")</f>
        <v/>
      </c>
      <c r="D40" s="61" t="str">
        <f>_xlfn.IFERROR(INDEX(Duomenys!$A$11:$I$310,Duomenys!$L40,COLUMNS($A$11:D40)),"")</f>
        <v/>
      </c>
      <c r="E40" s="61" t="str">
        <f>_xlfn.IFERROR(INDEX(Duomenys!$A$11:$I$310,Duomenys!$L40,COLUMNS($A$11:E40)),"")</f>
        <v/>
      </c>
      <c r="F40" s="59" t="str">
        <f>_xlfn.IFERROR(INDEX(Duomenys!$A$11:$I$310,Duomenys!$L40,COLUMNS($A$11:F40)),"")</f>
        <v/>
      </c>
      <c r="G40" s="59" t="str">
        <f>_xlfn.IFERROR(INDEX(Duomenys!$A$11:$I$310,Duomenys!$L40,COLUMNS($A$11:G40)),"")</f>
        <v/>
      </c>
      <c r="H40" s="59" t="str">
        <f>_xlfn.IFERROR(INDEX(Duomenys!$A$11:$I$310,Duomenys!$L40,COLUMNS($A$11:H40)),"")</f>
        <v/>
      </c>
      <c r="I40" s="61" t="str">
        <f>_xlfn.IFERROR(INDEX(Duomenys!$A$11:$I$310,Duomenys!$L40,COLUMNS($A$11:I40)),"")</f>
        <v/>
      </c>
    </row>
    <row r="41" spans="1:9" ht="15">
      <c r="A41" s="59" t="str">
        <f>_xlfn.IFERROR(INDEX(Duomenys!$A$11:$I$310,Duomenys!$L41,COLUMNS($A$11:A41)),"")</f>
        <v/>
      </c>
      <c r="B41" s="59" t="str">
        <f>_xlfn.IFERROR(INDEX(Duomenys!$A$11:$I$310,Duomenys!$L41,COLUMNS($A$11:B41)),"")</f>
        <v/>
      </c>
      <c r="C41" s="59" t="str">
        <f>_xlfn.IFERROR(INDEX(Duomenys!$A$11:$I$310,Duomenys!$L41,COLUMNS($A$11:C41)),"")</f>
        <v/>
      </c>
      <c r="D41" s="61" t="str">
        <f>_xlfn.IFERROR(INDEX(Duomenys!$A$11:$I$310,Duomenys!$L41,COLUMNS($A$11:D41)),"")</f>
        <v/>
      </c>
      <c r="E41" s="61" t="str">
        <f>_xlfn.IFERROR(INDEX(Duomenys!$A$11:$I$310,Duomenys!$L41,COLUMNS($A$11:E41)),"")</f>
        <v/>
      </c>
      <c r="F41" s="59" t="str">
        <f>_xlfn.IFERROR(INDEX(Duomenys!$A$11:$I$310,Duomenys!$L41,COLUMNS($A$11:F41)),"")</f>
        <v/>
      </c>
      <c r="G41" s="59" t="str">
        <f>_xlfn.IFERROR(INDEX(Duomenys!$A$11:$I$310,Duomenys!$L41,COLUMNS($A$11:G41)),"")</f>
        <v/>
      </c>
      <c r="H41" s="59" t="str">
        <f>_xlfn.IFERROR(INDEX(Duomenys!$A$11:$I$310,Duomenys!$L41,COLUMNS($A$11:H41)),"")</f>
        <v/>
      </c>
      <c r="I41" s="61" t="str">
        <f>_xlfn.IFERROR(INDEX(Duomenys!$A$11:$I$310,Duomenys!$L41,COLUMNS($A$11:I41)),"")</f>
        <v/>
      </c>
    </row>
    <row r="42" spans="1:9" ht="15">
      <c r="A42" s="59" t="str">
        <f>_xlfn.IFERROR(INDEX(Duomenys!$A$11:$I$310,Duomenys!$L42,COLUMNS($A$11:A42)),"")</f>
        <v/>
      </c>
      <c r="B42" s="59" t="str">
        <f>_xlfn.IFERROR(INDEX(Duomenys!$A$11:$I$310,Duomenys!$L42,COLUMNS($A$11:B42)),"")</f>
        <v/>
      </c>
      <c r="C42" s="59" t="str">
        <f>_xlfn.IFERROR(INDEX(Duomenys!$A$11:$I$310,Duomenys!$L42,COLUMNS($A$11:C42)),"")</f>
        <v/>
      </c>
      <c r="D42" s="61" t="str">
        <f>_xlfn.IFERROR(INDEX(Duomenys!$A$11:$I$310,Duomenys!$L42,COLUMNS($A$11:D42)),"")</f>
        <v/>
      </c>
      <c r="E42" s="61" t="str">
        <f>_xlfn.IFERROR(INDEX(Duomenys!$A$11:$I$310,Duomenys!$L42,COLUMNS($A$11:E42)),"")</f>
        <v/>
      </c>
      <c r="F42" s="59" t="str">
        <f>_xlfn.IFERROR(INDEX(Duomenys!$A$11:$I$310,Duomenys!$L42,COLUMNS($A$11:F42)),"")</f>
        <v/>
      </c>
      <c r="G42" s="59" t="str">
        <f>_xlfn.IFERROR(INDEX(Duomenys!$A$11:$I$310,Duomenys!$L42,COLUMNS($A$11:G42)),"")</f>
        <v/>
      </c>
      <c r="H42" s="59" t="str">
        <f>_xlfn.IFERROR(INDEX(Duomenys!$A$11:$I$310,Duomenys!$L42,COLUMNS($A$11:H42)),"")</f>
        <v/>
      </c>
      <c r="I42" s="61" t="str">
        <f>_xlfn.IFERROR(INDEX(Duomenys!$A$11:$I$310,Duomenys!$L42,COLUMNS($A$11:I42)),"")</f>
        <v/>
      </c>
    </row>
    <row r="43" spans="1:9" ht="15">
      <c r="A43" s="59" t="str">
        <f>_xlfn.IFERROR(INDEX(Duomenys!$A$11:$I$310,Duomenys!$L43,COLUMNS($A$11:A43)),"")</f>
        <v/>
      </c>
      <c r="B43" s="59" t="str">
        <f>_xlfn.IFERROR(INDEX(Duomenys!$A$11:$I$310,Duomenys!$L43,COLUMNS($A$11:B43)),"")</f>
        <v/>
      </c>
      <c r="C43" s="59" t="str">
        <f>_xlfn.IFERROR(INDEX(Duomenys!$A$11:$I$310,Duomenys!$L43,COLUMNS($A$11:C43)),"")</f>
        <v/>
      </c>
      <c r="D43" s="61" t="str">
        <f>_xlfn.IFERROR(INDEX(Duomenys!$A$11:$I$310,Duomenys!$L43,COLUMNS($A$11:D43)),"")</f>
        <v/>
      </c>
      <c r="E43" s="61" t="str">
        <f>_xlfn.IFERROR(INDEX(Duomenys!$A$11:$I$310,Duomenys!$L43,COLUMNS($A$11:E43)),"")</f>
        <v/>
      </c>
      <c r="F43" s="59" t="str">
        <f>_xlfn.IFERROR(INDEX(Duomenys!$A$11:$I$310,Duomenys!$L43,COLUMNS($A$11:F43)),"")</f>
        <v/>
      </c>
      <c r="G43" s="59" t="str">
        <f>_xlfn.IFERROR(INDEX(Duomenys!$A$11:$I$310,Duomenys!$L43,COLUMNS($A$11:G43)),"")</f>
        <v/>
      </c>
      <c r="H43" s="59" t="str">
        <f>_xlfn.IFERROR(INDEX(Duomenys!$A$11:$I$310,Duomenys!$L43,COLUMNS($A$11:H43)),"")</f>
        <v/>
      </c>
      <c r="I43" s="61" t="str">
        <f>_xlfn.IFERROR(INDEX(Duomenys!$A$11:$I$310,Duomenys!$L43,COLUMNS($A$11:I43)),"")</f>
        <v/>
      </c>
    </row>
    <row r="44" spans="1:9" ht="15">
      <c r="A44" s="59" t="str">
        <f>_xlfn.IFERROR(INDEX(Duomenys!$A$11:$I$310,Duomenys!$L44,COLUMNS($A$11:A44)),"")</f>
        <v/>
      </c>
      <c r="B44" s="59" t="str">
        <f>_xlfn.IFERROR(INDEX(Duomenys!$A$11:$I$310,Duomenys!$L44,COLUMNS($A$11:B44)),"")</f>
        <v/>
      </c>
      <c r="C44" s="59" t="str">
        <f>_xlfn.IFERROR(INDEX(Duomenys!$A$11:$I$310,Duomenys!$L44,COLUMNS($A$11:C44)),"")</f>
        <v/>
      </c>
      <c r="D44" s="61" t="str">
        <f>_xlfn.IFERROR(INDEX(Duomenys!$A$11:$I$310,Duomenys!$L44,COLUMNS($A$11:D44)),"")</f>
        <v/>
      </c>
      <c r="E44" s="61" t="str">
        <f>_xlfn.IFERROR(INDEX(Duomenys!$A$11:$I$310,Duomenys!$L44,COLUMNS($A$11:E44)),"")</f>
        <v/>
      </c>
      <c r="F44" s="59" t="str">
        <f>_xlfn.IFERROR(INDEX(Duomenys!$A$11:$I$310,Duomenys!$L44,COLUMNS($A$11:F44)),"")</f>
        <v/>
      </c>
      <c r="G44" s="59" t="str">
        <f>_xlfn.IFERROR(INDEX(Duomenys!$A$11:$I$310,Duomenys!$L44,COLUMNS($A$11:G44)),"")</f>
        <v/>
      </c>
      <c r="H44" s="59" t="str">
        <f>_xlfn.IFERROR(INDEX(Duomenys!$A$11:$I$310,Duomenys!$L44,COLUMNS($A$11:H44)),"")</f>
        <v/>
      </c>
      <c r="I44" s="61" t="str">
        <f>_xlfn.IFERROR(INDEX(Duomenys!$A$11:$I$310,Duomenys!$L44,COLUMNS($A$11:I44)),"")</f>
        <v/>
      </c>
    </row>
    <row r="45" spans="1:9" ht="15">
      <c r="A45" s="59" t="str">
        <f>_xlfn.IFERROR(INDEX(Duomenys!$A$11:$I$310,Duomenys!$L45,COLUMNS($A$11:A45)),"")</f>
        <v/>
      </c>
      <c r="B45" s="59" t="str">
        <f>_xlfn.IFERROR(INDEX(Duomenys!$A$11:$I$310,Duomenys!$L45,COLUMNS($A$11:B45)),"")</f>
        <v/>
      </c>
      <c r="C45" s="59" t="str">
        <f>_xlfn.IFERROR(INDEX(Duomenys!$A$11:$I$310,Duomenys!$L45,COLUMNS($A$11:C45)),"")</f>
        <v/>
      </c>
      <c r="D45" s="61" t="str">
        <f>_xlfn.IFERROR(INDEX(Duomenys!$A$11:$I$310,Duomenys!$L45,COLUMNS($A$11:D45)),"")</f>
        <v/>
      </c>
      <c r="E45" s="61" t="str">
        <f>_xlfn.IFERROR(INDEX(Duomenys!$A$11:$I$310,Duomenys!$L45,COLUMNS($A$11:E45)),"")</f>
        <v/>
      </c>
      <c r="F45" s="59" t="str">
        <f>_xlfn.IFERROR(INDEX(Duomenys!$A$11:$I$310,Duomenys!$L45,COLUMNS($A$11:F45)),"")</f>
        <v/>
      </c>
      <c r="G45" s="59" t="str">
        <f>_xlfn.IFERROR(INDEX(Duomenys!$A$11:$I$310,Duomenys!$L45,COLUMNS($A$11:G45)),"")</f>
        <v/>
      </c>
      <c r="H45" s="59" t="str">
        <f>_xlfn.IFERROR(INDEX(Duomenys!$A$11:$I$310,Duomenys!$L45,COLUMNS($A$11:H45)),"")</f>
        <v/>
      </c>
      <c r="I45" s="61" t="str">
        <f>_xlfn.IFERROR(INDEX(Duomenys!$A$11:$I$310,Duomenys!$L45,COLUMNS($A$11:I45)),"")</f>
        <v/>
      </c>
    </row>
    <row r="46" spans="1:9" ht="15">
      <c r="A46" s="59" t="str">
        <f>_xlfn.IFERROR(INDEX(Duomenys!$A$11:$I$310,Duomenys!$L46,COLUMNS($A$11:A46)),"")</f>
        <v/>
      </c>
      <c r="B46" s="59" t="str">
        <f>_xlfn.IFERROR(INDEX(Duomenys!$A$11:$I$310,Duomenys!$L46,COLUMNS($A$11:B46)),"")</f>
        <v/>
      </c>
      <c r="C46" s="59" t="str">
        <f>_xlfn.IFERROR(INDEX(Duomenys!$A$11:$I$310,Duomenys!$L46,COLUMNS($A$11:C46)),"")</f>
        <v/>
      </c>
      <c r="D46" s="61" t="str">
        <f>_xlfn.IFERROR(INDEX(Duomenys!$A$11:$I$310,Duomenys!$L46,COLUMNS($A$11:D46)),"")</f>
        <v/>
      </c>
      <c r="E46" s="61" t="str">
        <f>_xlfn.IFERROR(INDEX(Duomenys!$A$11:$I$310,Duomenys!$L46,COLUMNS($A$11:E46)),"")</f>
        <v/>
      </c>
      <c r="F46" s="59" t="str">
        <f>_xlfn.IFERROR(INDEX(Duomenys!$A$11:$I$310,Duomenys!$L46,COLUMNS($A$11:F46)),"")</f>
        <v/>
      </c>
      <c r="G46" s="59" t="str">
        <f>_xlfn.IFERROR(INDEX(Duomenys!$A$11:$I$310,Duomenys!$L46,COLUMNS($A$11:G46)),"")</f>
        <v/>
      </c>
      <c r="H46" s="59" t="str">
        <f>_xlfn.IFERROR(INDEX(Duomenys!$A$11:$I$310,Duomenys!$L46,COLUMNS($A$11:H46)),"")</f>
        <v/>
      </c>
      <c r="I46" s="61" t="str">
        <f>_xlfn.IFERROR(INDEX(Duomenys!$A$11:$I$310,Duomenys!$L46,COLUMNS($A$11:I46)),"")</f>
        <v/>
      </c>
    </row>
    <row r="47" spans="1:9" ht="15">
      <c r="A47" s="59" t="str">
        <f>_xlfn.IFERROR(INDEX(Duomenys!$A$11:$I$310,Duomenys!$L47,COLUMNS($A$11:A47)),"")</f>
        <v/>
      </c>
      <c r="B47" s="59" t="str">
        <f>_xlfn.IFERROR(INDEX(Duomenys!$A$11:$I$310,Duomenys!$L47,COLUMNS($A$11:B47)),"")</f>
        <v/>
      </c>
      <c r="C47" s="59" t="str">
        <f>_xlfn.IFERROR(INDEX(Duomenys!$A$11:$I$310,Duomenys!$L47,COLUMNS($A$11:C47)),"")</f>
        <v/>
      </c>
      <c r="D47" s="61" t="str">
        <f>_xlfn.IFERROR(INDEX(Duomenys!$A$11:$I$310,Duomenys!$L47,COLUMNS($A$11:D47)),"")</f>
        <v/>
      </c>
      <c r="E47" s="61" t="str">
        <f>_xlfn.IFERROR(INDEX(Duomenys!$A$11:$I$310,Duomenys!$L47,COLUMNS($A$11:E47)),"")</f>
        <v/>
      </c>
      <c r="F47" s="59" t="str">
        <f>_xlfn.IFERROR(INDEX(Duomenys!$A$11:$I$310,Duomenys!$L47,COLUMNS($A$11:F47)),"")</f>
        <v/>
      </c>
      <c r="G47" s="59" t="str">
        <f>_xlfn.IFERROR(INDEX(Duomenys!$A$11:$I$310,Duomenys!$L47,COLUMNS($A$11:G47)),"")</f>
        <v/>
      </c>
      <c r="H47" s="59" t="str">
        <f>_xlfn.IFERROR(INDEX(Duomenys!$A$11:$I$310,Duomenys!$L47,COLUMNS($A$11:H47)),"")</f>
        <v/>
      </c>
      <c r="I47" s="61" t="str">
        <f>_xlfn.IFERROR(INDEX(Duomenys!$A$11:$I$310,Duomenys!$L47,COLUMNS($A$11:I47)),"")</f>
        <v/>
      </c>
    </row>
    <row r="48" spans="1:9" ht="15">
      <c r="A48" s="59" t="str">
        <f>_xlfn.IFERROR(INDEX(Duomenys!$A$11:$I$310,Duomenys!$L48,COLUMNS($A$11:A48)),"")</f>
        <v/>
      </c>
      <c r="B48" s="59" t="str">
        <f>_xlfn.IFERROR(INDEX(Duomenys!$A$11:$I$310,Duomenys!$L48,COLUMNS($A$11:B48)),"")</f>
        <v/>
      </c>
      <c r="C48" s="59" t="str">
        <f>_xlfn.IFERROR(INDEX(Duomenys!$A$11:$I$310,Duomenys!$L48,COLUMNS($A$11:C48)),"")</f>
        <v/>
      </c>
      <c r="D48" s="61" t="str">
        <f>_xlfn.IFERROR(INDEX(Duomenys!$A$11:$I$310,Duomenys!$L48,COLUMNS($A$11:D48)),"")</f>
        <v/>
      </c>
      <c r="E48" s="61" t="str">
        <f>_xlfn.IFERROR(INDEX(Duomenys!$A$11:$I$310,Duomenys!$L48,COLUMNS($A$11:E48)),"")</f>
        <v/>
      </c>
      <c r="F48" s="59" t="str">
        <f>_xlfn.IFERROR(INDEX(Duomenys!$A$11:$I$310,Duomenys!$L48,COLUMNS($A$11:F48)),"")</f>
        <v/>
      </c>
      <c r="G48" s="59" t="str">
        <f>_xlfn.IFERROR(INDEX(Duomenys!$A$11:$I$310,Duomenys!$L48,COLUMNS($A$11:G48)),"")</f>
        <v/>
      </c>
      <c r="H48" s="59" t="str">
        <f>_xlfn.IFERROR(INDEX(Duomenys!$A$11:$I$310,Duomenys!$L48,COLUMNS($A$11:H48)),"")</f>
        <v/>
      </c>
      <c r="I48" s="61" t="str">
        <f>_xlfn.IFERROR(INDEX(Duomenys!$A$11:$I$310,Duomenys!$L48,COLUMNS($A$11:I48)),"")</f>
        <v/>
      </c>
    </row>
    <row r="49" spans="1:9" ht="15">
      <c r="A49" s="59" t="str">
        <f>_xlfn.IFERROR(INDEX(Duomenys!$A$11:$I$310,Duomenys!$L49,COLUMNS($A$11:A49)),"")</f>
        <v/>
      </c>
      <c r="B49" s="59" t="str">
        <f>_xlfn.IFERROR(INDEX(Duomenys!$A$11:$I$310,Duomenys!$L49,COLUMNS($A$11:B49)),"")</f>
        <v/>
      </c>
      <c r="C49" s="59" t="str">
        <f>_xlfn.IFERROR(INDEX(Duomenys!$A$11:$I$310,Duomenys!$L49,COLUMNS($A$11:C49)),"")</f>
        <v/>
      </c>
      <c r="D49" s="61" t="str">
        <f>_xlfn.IFERROR(INDEX(Duomenys!$A$11:$I$310,Duomenys!$L49,COLUMNS($A$11:D49)),"")</f>
        <v/>
      </c>
      <c r="E49" s="61" t="str">
        <f>_xlfn.IFERROR(INDEX(Duomenys!$A$11:$I$310,Duomenys!$L49,COLUMNS($A$11:E49)),"")</f>
        <v/>
      </c>
      <c r="F49" s="59" t="str">
        <f>_xlfn.IFERROR(INDEX(Duomenys!$A$11:$I$310,Duomenys!$L49,COLUMNS($A$11:F49)),"")</f>
        <v/>
      </c>
      <c r="G49" s="59" t="str">
        <f>_xlfn.IFERROR(INDEX(Duomenys!$A$11:$I$310,Duomenys!$L49,COLUMNS($A$11:G49)),"")</f>
        <v/>
      </c>
      <c r="H49" s="59" t="str">
        <f>_xlfn.IFERROR(INDEX(Duomenys!$A$11:$I$310,Duomenys!$L49,COLUMNS($A$11:H49)),"")</f>
        <v/>
      </c>
      <c r="I49" s="61" t="str">
        <f>_xlfn.IFERROR(INDEX(Duomenys!$A$11:$I$310,Duomenys!$L49,COLUMNS($A$11:I49)),"")</f>
        <v/>
      </c>
    </row>
    <row r="50" spans="1:9" ht="15">
      <c r="A50" s="59" t="str">
        <f>_xlfn.IFERROR(INDEX(Duomenys!$A$11:$I$310,Duomenys!$L50,COLUMNS($A$11:A50)),"")</f>
        <v/>
      </c>
      <c r="B50" s="59" t="str">
        <f>_xlfn.IFERROR(INDEX(Duomenys!$A$11:$I$310,Duomenys!$L50,COLUMNS($A$11:B50)),"")</f>
        <v/>
      </c>
      <c r="C50" s="59" t="str">
        <f>_xlfn.IFERROR(INDEX(Duomenys!$A$11:$I$310,Duomenys!$L50,COLUMNS($A$11:C50)),"")</f>
        <v/>
      </c>
      <c r="D50" s="61" t="str">
        <f>_xlfn.IFERROR(INDEX(Duomenys!$A$11:$I$310,Duomenys!$L50,COLUMNS($A$11:D50)),"")</f>
        <v/>
      </c>
      <c r="E50" s="61" t="str">
        <f>_xlfn.IFERROR(INDEX(Duomenys!$A$11:$I$310,Duomenys!$L50,COLUMNS($A$11:E50)),"")</f>
        <v/>
      </c>
      <c r="F50" s="59" t="str">
        <f>_xlfn.IFERROR(INDEX(Duomenys!$A$11:$I$310,Duomenys!$L50,COLUMNS($A$11:F50)),"")</f>
        <v/>
      </c>
      <c r="G50" s="59" t="str">
        <f>_xlfn.IFERROR(INDEX(Duomenys!$A$11:$I$310,Duomenys!$L50,COLUMNS($A$11:G50)),"")</f>
        <v/>
      </c>
      <c r="H50" s="59" t="str">
        <f>_xlfn.IFERROR(INDEX(Duomenys!$A$11:$I$310,Duomenys!$L50,COLUMNS($A$11:H50)),"")</f>
        <v/>
      </c>
      <c r="I50" s="61" t="str">
        <f>_xlfn.IFERROR(INDEX(Duomenys!$A$11:$I$310,Duomenys!$L50,COLUMNS($A$11:I50)),"")</f>
        <v/>
      </c>
    </row>
    <row r="51" spans="1:9" ht="15">
      <c r="A51" s="59" t="str">
        <f>_xlfn.IFERROR(INDEX(Duomenys!$A$11:$I$310,Duomenys!$L51,COLUMNS($A$11:A51)),"")</f>
        <v/>
      </c>
      <c r="B51" s="59" t="str">
        <f>_xlfn.IFERROR(INDEX(Duomenys!$A$11:$I$310,Duomenys!$L51,COLUMNS($A$11:B51)),"")</f>
        <v/>
      </c>
      <c r="C51" s="59" t="str">
        <f>_xlfn.IFERROR(INDEX(Duomenys!$A$11:$I$310,Duomenys!$L51,COLUMNS($A$11:C51)),"")</f>
        <v/>
      </c>
      <c r="D51" s="61" t="str">
        <f>_xlfn.IFERROR(INDEX(Duomenys!$A$11:$I$310,Duomenys!$L51,COLUMNS($A$11:D51)),"")</f>
        <v/>
      </c>
      <c r="E51" s="61" t="str">
        <f>_xlfn.IFERROR(INDEX(Duomenys!$A$11:$I$310,Duomenys!$L51,COLUMNS($A$11:E51)),"")</f>
        <v/>
      </c>
      <c r="F51" s="59" t="str">
        <f>_xlfn.IFERROR(INDEX(Duomenys!$A$11:$I$310,Duomenys!$L51,COLUMNS($A$11:F51)),"")</f>
        <v/>
      </c>
      <c r="G51" s="59" t="str">
        <f>_xlfn.IFERROR(INDEX(Duomenys!$A$11:$I$310,Duomenys!$L51,COLUMNS($A$11:G51)),"")</f>
        <v/>
      </c>
      <c r="H51" s="59" t="str">
        <f>_xlfn.IFERROR(INDEX(Duomenys!$A$11:$I$310,Duomenys!$L51,COLUMNS($A$11:H51)),"")</f>
        <v/>
      </c>
      <c r="I51" s="61" t="str">
        <f>_xlfn.IFERROR(INDEX(Duomenys!$A$11:$I$310,Duomenys!$L51,COLUMNS($A$11:I51)),"")</f>
        <v/>
      </c>
    </row>
    <row r="52" spans="1:9" ht="15">
      <c r="A52" s="59" t="str">
        <f>_xlfn.IFERROR(INDEX(Duomenys!$A$11:$I$310,Duomenys!$L52,COLUMNS($A$11:A52)),"")</f>
        <v/>
      </c>
      <c r="B52" s="59" t="str">
        <f>_xlfn.IFERROR(INDEX(Duomenys!$A$11:$I$310,Duomenys!$L52,COLUMNS($A$11:B52)),"")</f>
        <v/>
      </c>
      <c r="C52" s="59" t="str">
        <f>_xlfn.IFERROR(INDEX(Duomenys!$A$11:$I$310,Duomenys!$L52,COLUMNS($A$11:C52)),"")</f>
        <v/>
      </c>
      <c r="D52" s="61" t="str">
        <f>_xlfn.IFERROR(INDEX(Duomenys!$A$11:$I$310,Duomenys!$L52,COLUMNS($A$11:D52)),"")</f>
        <v/>
      </c>
      <c r="E52" s="61" t="str">
        <f>_xlfn.IFERROR(INDEX(Duomenys!$A$11:$I$310,Duomenys!$L52,COLUMNS($A$11:E52)),"")</f>
        <v/>
      </c>
      <c r="F52" s="59" t="str">
        <f>_xlfn.IFERROR(INDEX(Duomenys!$A$11:$I$310,Duomenys!$L52,COLUMNS($A$11:F52)),"")</f>
        <v/>
      </c>
      <c r="G52" s="59" t="str">
        <f>_xlfn.IFERROR(INDEX(Duomenys!$A$11:$I$310,Duomenys!$L52,COLUMNS($A$11:G52)),"")</f>
        <v/>
      </c>
      <c r="H52" s="59" t="str">
        <f>_xlfn.IFERROR(INDEX(Duomenys!$A$11:$I$310,Duomenys!$L52,COLUMNS($A$11:H52)),"")</f>
        <v/>
      </c>
      <c r="I52" s="61" t="str">
        <f>_xlfn.IFERROR(INDEX(Duomenys!$A$11:$I$310,Duomenys!$L52,COLUMNS($A$11:I52)),"")</f>
        <v/>
      </c>
    </row>
    <row r="53" spans="1:9" ht="15">
      <c r="A53" s="59" t="str">
        <f>_xlfn.IFERROR(INDEX(Duomenys!$A$11:$I$310,Duomenys!$L53,COLUMNS($A$11:A53)),"")</f>
        <v/>
      </c>
      <c r="B53" s="59" t="str">
        <f>_xlfn.IFERROR(INDEX(Duomenys!$A$11:$I$310,Duomenys!$L53,COLUMNS($A$11:B53)),"")</f>
        <v/>
      </c>
      <c r="C53" s="59" t="str">
        <f>_xlfn.IFERROR(INDEX(Duomenys!$A$11:$I$310,Duomenys!$L53,COLUMNS($A$11:C53)),"")</f>
        <v/>
      </c>
      <c r="D53" s="61" t="str">
        <f>_xlfn.IFERROR(INDEX(Duomenys!$A$11:$I$310,Duomenys!$L53,COLUMNS($A$11:D53)),"")</f>
        <v/>
      </c>
      <c r="E53" s="61" t="str">
        <f>_xlfn.IFERROR(INDEX(Duomenys!$A$11:$I$310,Duomenys!$L53,COLUMNS($A$11:E53)),"")</f>
        <v/>
      </c>
      <c r="F53" s="59" t="str">
        <f>_xlfn.IFERROR(INDEX(Duomenys!$A$11:$I$310,Duomenys!$L53,COLUMNS($A$11:F53)),"")</f>
        <v/>
      </c>
      <c r="G53" s="59" t="str">
        <f>_xlfn.IFERROR(INDEX(Duomenys!$A$11:$I$310,Duomenys!$L53,COLUMNS($A$11:G53)),"")</f>
        <v/>
      </c>
      <c r="H53" s="59" t="str">
        <f>_xlfn.IFERROR(INDEX(Duomenys!$A$11:$I$310,Duomenys!$L53,COLUMNS($A$11:H53)),"")</f>
        <v/>
      </c>
      <c r="I53" s="61" t="str">
        <f>_xlfn.IFERROR(INDEX(Duomenys!$A$11:$I$310,Duomenys!$L53,COLUMNS($A$11:I53)),"")</f>
        <v/>
      </c>
    </row>
    <row r="54" spans="1:9" ht="15">
      <c r="A54" s="59" t="str">
        <f>_xlfn.IFERROR(INDEX(Duomenys!$A$11:$I$310,Duomenys!$L54,COLUMNS($A$11:A54)),"")</f>
        <v/>
      </c>
      <c r="B54" s="59" t="str">
        <f>_xlfn.IFERROR(INDEX(Duomenys!$A$11:$I$310,Duomenys!$L54,COLUMNS($A$11:B54)),"")</f>
        <v/>
      </c>
      <c r="C54" s="59" t="str">
        <f>_xlfn.IFERROR(INDEX(Duomenys!$A$11:$I$310,Duomenys!$L54,COLUMNS($A$11:C54)),"")</f>
        <v/>
      </c>
      <c r="D54" s="61" t="str">
        <f>_xlfn.IFERROR(INDEX(Duomenys!$A$11:$I$310,Duomenys!$L54,COLUMNS($A$11:D54)),"")</f>
        <v/>
      </c>
      <c r="E54" s="61" t="str">
        <f>_xlfn.IFERROR(INDEX(Duomenys!$A$11:$I$310,Duomenys!$L54,COLUMNS($A$11:E54)),"")</f>
        <v/>
      </c>
      <c r="F54" s="59" t="str">
        <f>_xlfn.IFERROR(INDEX(Duomenys!$A$11:$I$310,Duomenys!$L54,COLUMNS($A$11:F54)),"")</f>
        <v/>
      </c>
      <c r="G54" s="59" t="str">
        <f>_xlfn.IFERROR(INDEX(Duomenys!$A$11:$I$310,Duomenys!$L54,COLUMNS($A$11:G54)),"")</f>
        <v/>
      </c>
      <c r="H54" s="59" t="str">
        <f>_xlfn.IFERROR(INDEX(Duomenys!$A$11:$I$310,Duomenys!$L54,COLUMNS($A$11:H54)),"")</f>
        <v/>
      </c>
      <c r="I54" s="61" t="str">
        <f>_xlfn.IFERROR(INDEX(Duomenys!$A$11:$I$310,Duomenys!$L54,COLUMNS($A$11:I54)),"")</f>
        <v/>
      </c>
    </row>
    <row r="55" spans="1:9" ht="15">
      <c r="A55" s="59" t="str">
        <f>_xlfn.IFERROR(INDEX(Duomenys!$A$11:$I$310,Duomenys!$L55,COLUMNS($A$11:A55)),"")</f>
        <v/>
      </c>
      <c r="B55" s="59" t="str">
        <f>_xlfn.IFERROR(INDEX(Duomenys!$A$11:$I$310,Duomenys!$L55,COLUMNS($A$11:B55)),"")</f>
        <v/>
      </c>
      <c r="C55" s="59" t="str">
        <f>_xlfn.IFERROR(INDEX(Duomenys!$A$11:$I$310,Duomenys!$L55,COLUMNS($A$11:C55)),"")</f>
        <v/>
      </c>
      <c r="D55" s="61" t="str">
        <f>_xlfn.IFERROR(INDEX(Duomenys!$A$11:$I$310,Duomenys!$L55,COLUMNS($A$11:D55)),"")</f>
        <v/>
      </c>
      <c r="E55" s="61" t="str">
        <f>_xlfn.IFERROR(INDEX(Duomenys!$A$11:$I$310,Duomenys!$L55,COLUMNS($A$11:E55)),"")</f>
        <v/>
      </c>
      <c r="F55" s="59" t="str">
        <f>_xlfn.IFERROR(INDEX(Duomenys!$A$11:$I$310,Duomenys!$L55,COLUMNS($A$11:F55)),"")</f>
        <v/>
      </c>
      <c r="G55" s="59" t="str">
        <f>_xlfn.IFERROR(INDEX(Duomenys!$A$11:$I$310,Duomenys!$L55,COLUMNS($A$11:G55)),"")</f>
        <v/>
      </c>
      <c r="H55" s="59" t="str">
        <f>_xlfn.IFERROR(INDEX(Duomenys!$A$11:$I$310,Duomenys!$L55,COLUMNS($A$11:H55)),"")</f>
        <v/>
      </c>
      <c r="I55" s="61" t="str">
        <f>_xlfn.IFERROR(INDEX(Duomenys!$A$11:$I$310,Duomenys!$L55,COLUMNS($A$11:I55)),"")</f>
        <v/>
      </c>
    </row>
    <row r="56" spans="1:9" ht="15">
      <c r="A56" s="59" t="str">
        <f>_xlfn.IFERROR(INDEX(Duomenys!$A$11:$I$310,Duomenys!$L56,COLUMNS($A$11:A56)),"")</f>
        <v/>
      </c>
      <c r="B56" s="59" t="str">
        <f>_xlfn.IFERROR(INDEX(Duomenys!$A$11:$I$310,Duomenys!$L56,COLUMNS($A$11:B56)),"")</f>
        <v/>
      </c>
      <c r="C56" s="59" t="str">
        <f>_xlfn.IFERROR(INDEX(Duomenys!$A$11:$I$310,Duomenys!$L56,COLUMNS($A$11:C56)),"")</f>
        <v/>
      </c>
      <c r="D56" s="61" t="str">
        <f>_xlfn.IFERROR(INDEX(Duomenys!$A$11:$I$310,Duomenys!$L56,COLUMNS($A$11:D56)),"")</f>
        <v/>
      </c>
      <c r="E56" s="61" t="str">
        <f>_xlfn.IFERROR(INDEX(Duomenys!$A$11:$I$310,Duomenys!$L56,COLUMNS($A$11:E56)),"")</f>
        <v/>
      </c>
      <c r="F56" s="59" t="str">
        <f>_xlfn.IFERROR(INDEX(Duomenys!$A$11:$I$310,Duomenys!$L56,COLUMNS($A$11:F56)),"")</f>
        <v/>
      </c>
      <c r="G56" s="59" t="str">
        <f>_xlfn.IFERROR(INDEX(Duomenys!$A$11:$I$310,Duomenys!$L56,COLUMNS($A$11:G56)),"")</f>
        <v/>
      </c>
      <c r="H56" s="59" t="str">
        <f>_xlfn.IFERROR(INDEX(Duomenys!$A$11:$I$310,Duomenys!$L56,COLUMNS($A$11:H56)),"")</f>
        <v/>
      </c>
      <c r="I56" s="61" t="str">
        <f>_xlfn.IFERROR(INDEX(Duomenys!$A$11:$I$310,Duomenys!$L56,COLUMNS($A$11:I56)),"")</f>
        <v/>
      </c>
    </row>
    <row r="57" spans="1:9" ht="15">
      <c r="A57" s="59" t="str">
        <f>_xlfn.IFERROR(INDEX(Duomenys!$A$11:$I$310,Duomenys!$L57,COLUMNS($A$11:A57)),"")</f>
        <v/>
      </c>
      <c r="B57" s="59" t="str">
        <f>_xlfn.IFERROR(INDEX(Duomenys!$A$11:$I$310,Duomenys!$L57,COLUMNS($A$11:B57)),"")</f>
        <v/>
      </c>
      <c r="C57" s="59" t="str">
        <f>_xlfn.IFERROR(INDEX(Duomenys!$A$11:$I$310,Duomenys!$L57,COLUMNS($A$11:C57)),"")</f>
        <v/>
      </c>
      <c r="D57" s="61" t="str">
        <f>_xlfn.IFERROR(INDEX(Duomenys!$A$11:$I$310,Duomenys!$L57,COLUMNS($A$11:D57)),"")</f>
        <v/>
      </c>
      <c r="E57" s="61" t="str">
        <f>_xlfn.IFERROR(INDEX(Duomenys!$A$11:$I$310,Duomenys!$L57,COLUMNS($A$11:E57)),"")</f>
        <v/>
      </c>
      <c r="F57" s="59" t="str">
        <f>_xlfn.IFERROR(INDEX(Duomenys!$A$11:$I$310,Duomenys!$L57,COLUMNS($A$11:F57)),"")</f>
        <v/>
      </c>
      <c r="G57" s="59" t="str">
        <f>_xlfn.IFERROR(INDEX(Duomenys!$A$11:$I$310,Duomenys!$L57,COLUMNS($A$11:G57)),"")</f>
        <v/>
      </c>
      <c r="H57" s="59" t="str">
        <f>_xlfn.IFERROR(INDEX(Duomenys!$A$11:$I$310,Duomenys!$L57,COLUMNS($A$11:H57)),"")</f>
        <v/>
      </c>
      <c r="I57" s="61" t="str">
        <f>_xlfn.IFERROR(INDEX(Duomenys!$A$11:$I$310,Duomenys!$L57,COLUMNS($A$11:I57)),"")</f>
        <v/>
      </c>
    </row>
    <row r="58" spans="1:9" ht="15">
      <c r="A58" s="59" t="str">
        <f>_xlfn.IFERROR(INDEX(Duomenys!$A$11:$I$310,Duomenys!$L58,COLUMNS($A$11:A58)),"")</f>
        <v/>
      </c>
      <c r="B58" s="59" t="str">
        <f>_xlfn.IFERROR(INDEX(Duomenys!$A$11:$I$310,Duomenys!$L58,COLUMNS($A$11:B58)),"")</f>
        <v/>
      </c>
      <c r="C58" s="59" t="str">
        <f>_xlfn.IFERROR(INDEX(Duomenys!$A$11:$I$310,Duomenys!$L58,COLUMNS($A$11:C58)),"")</f>
        <v/>
      </c>
      <c r="D58" s="61" t="str">
        <f>_xlfn.IFERROR(INDEX(Duomenys!$A$11:$I$310,Duomenys!$L58,COLUMNS($A$11:D58)),"")</f>
        <v/>
      </c>
      <c r="E58" s="61" t="str">
        <f>_xlfn.IFERROR(INDEX(Duomenys!$A$11:$I$310,Duomenys!$L58,COLUMNS($A$11:E58)),"")</f>
        <v/>
      </c>
      <c r="F58" s="59" t="str">
        <f>_xlfn.IFERROR(INDEX(Duomenys!$A$11:$I$310,Duomenys!$L58,COLUMNS($A$11:F58)),"")</f>
        <v/>
      </c>
      <c r="G58" s="59" t="str">
        <f>_xlfn.IFERROR(INDEX(Duomenys!$A$11:$I$310,Duomenys!$L58,COLUMNS($A$11:G58)),"")</f>
        <v/>
      </c>
      <c r="H58" s="59" t="str">
        <f>_xlfn.IFERROR(INDEX(Duomenys!$A$11:$I$310,Duomenys!$L58,COLUMNS($A$11:H58)),"")</f>
        <v/>
      </c>
      <c r="I58" s="61" t="str">
        <f>_xlfn.IFERROR(INDEX(Duomenys!$A$11:$I$310,Duomenys!$L58,COLUMNS($A$11:I58)),"")</f>
        <v/>
      </c>
    </row>
    <row r="59" spans="1:9" ht="15">
      <c r="A59" s="59" t="str">
        <f>_xlfn.IFERROR(INDEX(Duomenys!$A$11:$I$310,Duomenys!$L59,COLUMNS($A$11:A59)),"")</f>
        <v/>
      </c>
      <c r="B59" s="59" t="str">
        <f>_xlfn.IFERROR(INDEX(Duomenys!$A$11:$I$310,Duomenys!$L59,COLUMNS($A$11:B59)),"")</f>
        <v/>
      </c>
      <c r="C59" s="59" t="str">
        <f>_xlfn.IFERROR(INDEX(Duomenys!$A$11:$I$310,Duomenys!$L59,COLUMNS($A$11:C59)),"")</f>
        <v/>
      </c>
      <c r="D59" s="61" t="str">
        <f>_xlfn.IFERROR(INDEX(Duomenys!$A$11:$I$310,Duomenys!$L59,COLUMNS($A$11:D59)),"")</f>
        <v/>
      </c>
      <c r="E59" s="61" t="str">
        <f>_xlfn.IFERROR(INDEX(Duomenys!$A$11:$I$310,Duomenys!$L59,COLUMNS($A$11:E59)),"")</f>
        <v/>
      </c>
      <c r="F59" s="59" t="str">
        <f>_xlfn.IFERROR(INDEX(Duomenys!$A$11:$I$310,Duomenys!$L59,COLUMNS($A$11:F59)),"")</f>
        <v/>
      </c>
      <c r="G59" s="59" t="str">
        <f>_xlfn.IFERROR(INDEX(Duomenys!$A$11:$I$310,Duomenys!$L59,COLUMNS($A$11:G59)),"")</f>
        <v/>
      </c>
      <c r="H59" s="59" t="str">
        <f>_xlfn.IFERROR(INDEX(Duomenys!$A$11:$I$310,Duomenys!$L59,COLUMNS($A$11:H59)),"")</f>
        <v/>
      </c>
      <c r="I59" s="61" t="str">
        <f>_xlfn.IFERROR(INDEX(Duomenys!$A$11:$I$310,Duomenys!$L59,COLUMNS($A$11:I59)),"")</f>
        <v/>
      </c>
    </row>
    <row r="60" spans="1:9" ht="15">
      <c r="A60" s="59" t="str">
        <f>_xlfn.IFERROR(INDEX(Duomenys!$A$11:$I$310,Duomenys!$L60,COLUMNS($A$11:A60)),"")</f>
        <v/>
      </c>
      <c r="B60" s="59" t="str">
        <f>_xlfn.IFERROR(INDEX(Duomenys!$A$11:$I$310,Duomenys!$L60,COLUMNS($A$11:B60)),"")</f>
        <v/>
      </c>
      <c r="C60" s="59" t="str">
        <f>_xlfn.IFERROR(INDEX(Duomenys!$A$11:$I$310,Duomenys!$L60,COLUMNS($A$11:C60)),"")</f>
        <v/>
      </c>
      <c r="D60" s="61" t="str">
        <f>_xlfn.IFERROR(INDEX(Duomenys!$A$11:$I$310,Duomenys!$L60,COLUMNS($A$11:D60)),"")</f>
        <v/>
      </c>
      <c r="E60" s="61" t="str">
        <f>_xlfn.IFERROR(INDEX(Duomenys!$A$11:$I$310,Duomenys!$L60,COLUMNS($A$11:E60)),"")</f>
        <v/>
      </c>
      <c r="F60" s="59" t="str">
        <f>_xlfn.IFERROR(INDEX(Duomenys!$A$11:$I$310,Duomenys!$L60,COLUMNS($A$11:F60)),"")</f>
        <v/>
      </c>
      <c r="G60" s="59" t="str">
        <f>_xlfn.IFERROR(INDEX(Duomenys!$A$11:$I$310,Duomenys!$L60,COLUMNS($A$11:G60)),"")</f>
        <v/>
      </c>
      <c r="H60" s="59" t="str">
        <f>_xlfn.IFERROR(INDEX(Duomenys!$A$11:$I$310,Duomenys!$L60,COLUMNS($A$11:H60)),"")</f>
        <v/>
      </c>
      <c r="I60" s="61" t="str">
        <f>_xlfn.IFERROR(INDEX(Duomenys!$A$11:$I$310,Duomenys!$L60,COLUMNS($A$11:I60)),"")</f>
        <v/>
      </c>
    </row>
    <row r="61" spans="1:9" ht="15">
      <c r="A61" s="59" t="str">
        <f>_xlfn.IFERROR(INDEX(Duomenys!$A$11:$I$310,Duomenys!$L61,COLUMNS($A$11:A61)),"")</f>
        <v/>
      </c>
      <c r="B61" s="59" t="str">
        <f>_xlfn.IFERROR(INDEX(Duomenys!$A$11:$I$310,Duomenys!$L61,COLUMNS($A$11:B61)),"")</f>
        <v/>
      </c>
      <c r="C61" s="59" t="str">
        <f>_xlfn.IFERROR(INDEX(Duomenys!$A$11:$I$310,Duomenys!$L61,COLUMNS($A$11:C61)),"")</f>
        <v/>
      </c>
      <c r="D61" s="61" t="str">
        <f>_xlfn.IFERROR(INDEX(Duomenys!$A$11:$I$310,Duomenys!$L61,COLUMNS($A$11:D61)),"")</f>
        <v/>
      </c>
      <c r="E61" s="61" t="str">
        <f>_xlfn.IFERROR(INDEX(Duomenys!$A$11:$I$310,Duomenys!$L61,COLUMNS($A$11:E61)),"")</f>
        <v/>
      </c>
      <c r="F61" s="59" t="str">
        <f>_xlfn.IFERROR(INDEX(Duomenys!$A$11:$I$310,Duomenys!$L61,COLUMNS($A$11:F61)),"")</f>
        <v/>
      </c>
      <c r="G61" s="59" t="str">
        <f>_xlfn.IFERROR(INDEX(Duomenys!$A$11:$I$310,Duomenys!$L61,COLUMNS($A$11:G61)),"")</f>
        <v/>
      </c>
      <c r="H61" s="59" t="str">
        <f>_xlfn.IFERROR(INDEX(Duomenys!$A$11:$I$310,Duomenys!$L61,COLUMNS($A$11:H61)),"")</f>
        <v/>
      </c>
      <c r="I61" s="61" t="str">
        <f>_xlfn.IFERROR(INDEX(Duomenys!$A$11:$I$310,Duomenys!$L61,COLUMNS($A$11:I61)),"")</f>
        <v/>
      </c>
    </row>
    <row r="62" spans="1:9" ht="15">
      <c r="A62" s="59" t="str">
        <f>_xlfn.IFERROR(INDEX(Duomenys!$A$11:$I$310,Duomenys!$L62,COLUMNS($A$11:A62)),"")</f>
        <v/>
      </c>
      <c r="B62" s="59" t="str">
        <f>_xlfn.IFERROR(INDEX(Duomenys!$A$11:$I$310,Duomenys!$L62,COLUMNS($A$11:B62)),"")</f>
        <v/>
      </c>
      <c r="C62" s="59" t="str">
        <f>_xlfn.IFERROR(INDEX(Duomenys!$A$11:$I$310,Duomenys!$L62,COLUMNS($A$11:C62)),"")</f>
        <v/>
      </c>
      <c r="D62" s="61" t="str">
        <f>_xlfn.IFERROR(INDEX(Duomenys!$A$11:$I$310,Duomenys!$L62,COLUMNS($A$11:D62)),"")</f>
        <v/>
      </c>
      <c r="E62" s="61" t="str">
        <f>_xlfn.IFERROR(INDEX(Duomenys!$A$11:$I$310,Duomenys!$L62,COLUMNS($A$11:E62)),"")</f>
        <v/>
      </c>
      <c r="F62" s="59" t="str">
        <f>_xlfn.IFERROR(INDEX(Duomenys!$A$11:$I$310,Duomenys!$L62,COLUMNS($A$11:F62)),"")</f>
        <v/>
      </c>
      <c r="G62" s="59" t="str">
        <f>_xlfn.IFERROR(INDEX(Duomenys!$A$11:$I$310,Duomenys!$L62,COLUMNS($A$11:G62)),"")</f>
        <v/>
      </c>
      <c r="H62" s="59" t="str">
        <f>_xlfn.IFERROR(INDEX(Duomenys!$A$11:$I$310,Duomenys!$L62,COLUMNS($A$11:H62)),"")</f>
        <v/>
      </c>
      <c r="I62" s="61" t="str">
        <f>_xlfn.IFERROR(INDEX(Duomenys!$A$11:$I$310,Duomenys!$L62,COLUMNS($A$11:I62)),"")</f>
        <v/>
      </c>
    </row>
    <row r="63" spans="1:9" ht="88.5" customHeight="1">
      <c r="A63" s="59" t="str">
        <f>_xlfn.IFERROR(INDEX(Duomenys!$A$11:$I$310,Duomenys!$L63,COLUMNS($A$11:A63)),"")</f>
        <v/>
      </c>
      <c r="B63" s="59" t="str">
        <f>_xlfn.IFERROR(INDEX(Duomenys!$A$11:$I$310,Duomenys!$L63,COLUMNS($A$11:B63)),"")</f>
        <v/>
      </c>
      <c r="C63" s="59" t="str">
        <f>_xlfn.IFERROR(INDEX(Duomenys!$A$11:$I$310,Duomenys!$L63,COLUMNS($A$11:C63)),"")</f>
        <v/>
      </c>
      <c r="D63" s="61" t="str">
        <f>_xlfn.IFERROR(INDEX(Duomenys!$A$11:$I$310,Duomenys!$L63,COLUMNS($A$11:D63)),"")</f>
        <v/>
      </c>
      <c r="E63" s="61" t="str">
        <f>_xlfn.IFERROR(INDEX(Duomenys!$A$11:$I$310,Duomenys!$L63,COLUMNS($A$11:E63)),"")</f>
        <v/>
      </c>
      <c r="F63" s="59" t="str">
        <f>_xlfn.IFERROR(INDEX(Duomenys!$A$11:$I$310,Duomenys!$L63,COLUMNS($A$11:F63)),"")</f>
        <v/>
      </c>
      <c r="G63" s="59" t="str">
        <f>_xlfn.IFERROR(INDEX(Duomenys!$A$11:$I$310,Duomenys!$L63,COLUMNS($A$11:G63)),"")</f>
        <v/>
      </c>
      <c r="H63" s="59" t="str">
        <f>_xlfn.IFERROR(INDEX(Duomenys!$A$11:$I$310,Duomenys!$L63,COLUMNS($A$11:H63)),"")</f>
        <v/>
      </c>
      <c r="I63" s="61" t="str">
        <f>_xlfn.IFERROR(INDEX(Duomenys!$A$11:$I$310,Duomenys!$L63,COLUMNS($A$11:I63)),"")</f>
        <v/>
      </c>
    </row>
    <row r="64" spans="1:9" ht="15">
      <c r="A64" s="59" t="str">
        <f>_xlfn.IFERROR(INDEX(Duomenys!$A$11:$I$310,Duomenys!$L64,COLUMNS($A$11:A64)),"")</f>
        <v/>
      </c>
      <c r="B64" s="59" t="str">
        <f>_xlfn.IFERROR(INDEX(Duomenys!$A$11:$I$310,Duomenys!$L64,COLUMNS($A$11:B64)),"")</f>
        <v/>
      </c>
      <c r="C64" s="59" t="str">
        <f>_xlfn.IFERROR(INDEX(Duomenys!$A$11:$I$310,Duomenys!$L64,COLUMNS($A$11:C64)),"")</f>
        <v/>
      </c>
      <c r="D64" s="61" t="str">
        <f>_xlfn.IFERROR(INDEX(Duomenys!$A$11:$I$310,Duomenys!$L64,COLUMNS($A$11:D64)),"")</f>
        <v/>
      </c>
      <c r="E64" s="61" t="str">
        <f>_xlfn.IFERROR(INDEX(Duomenys!$A$11:$I$310,Duomenys!$L64,COLUMNS($A$11:E64)),"")</f>
        <v/>
      </c>
      <c r="F64" s="59" t="str">
        <f>_xlfn.IFERROR(INDEX(Duomenys!$A$11:$I$310,Duomenys!$L64,COLUMNS($A$11:F64)),"")</f>
        <v/>
      </c>
      <c r="G64" s="59" t="str">
        <f>_xlfn.IFERROR(INDEX(Duomenys!$A$11:$I$310,Duomenys!$L64,COLUMNS($A$11:G64)),"")</f>
        <v/>
      </c>
      <c r="H64" s="59" t="str">
        <f>_xlfn.IFERROR(INDEX(Duomenys!$A$11:$I$310,Duomenys!$L64,COLUMNS($A$11:H64)),"")</f>
        <v/>
      </c>
      <c r="I64" s="61" t="str">
        <f>_xlfn.IFERROR(INDEX(Duomenys!$A$11:$I$310,Duomenys!$L64,COLUMNS($A$11:I64)),"")</f>
        <v/>
      </c>
    </row>
    <row r="65" spans="1:9" ht="15">
      <c r="A65" s="59" t="str">
        <f>_xlfn.IFERROR(INDEX(Duomenys!$A$11:$I$310,Duomenys!$L65,COLUMNS($A$11:A65)),"")</f>
        <v/>
      </c>
      <c r="B65" s="59" t="str">
        <f>_xlfn.IFERROR(INDEX(Duomenys!$A$11:$I$310,Duomenys!$L65,COLUMNS($A$11:B65)),"")</f>
        <v/>
      </c>
      <c r="C65" s="59" t="str">
        <f>_xlfn.IFERROR(INDEX(Duomenys!$A$11:$I$310,Duomenys!$L65,COLUMNS($A$11:C65)),"")</f>
        <v/>
      </c>
      <c r="D65" s="61" t="str">
        <f>_xlfn.IFERROR(INDEX(Duomenys!$A$11:$I$310,Duomenys!$L65,COLUMNS($A$11:D65)),"")</f>
        <v/>
      </c>
      <c r="E65" s="61" t="str">
        <f>_xlfn.IFERROR(INDEX(Duomenys!$A$11:$I$310,Duomenys!$L65,COLUMNS($A$11:E65)),"")</f>
        <v/>
      </c>
      <c r="F65" s="59" t="str">
        <f>_xlfn.IFERROR(INDEX(Duomenys!$A$11:$I$310,Duomenys!$L65,COLUMNS($A$11:F65)),"")</f>
        <v/>
      </c>
      <c r="G65" s="59" t="str">
        <f>_xlfn.IFERROR(INDEX(Duomenys!$A$11:$I$310,Duomenys!$L65,COLUMNS($A$11:G65)),"")</f>
        <v/>
      </c>
      <c r="H65" s="59" t="str">
        <f>_xlfn.IFERROR(INDEX(Duomenys!$A$11:$I$310,Duomenys!$L65,COLUMNS($A$11:H65)),"")</f>
        <v/>
      </c>
      <c r="I65" s="61" t="str">
        <f>_xlfn.IFERROR(INDEX(Duomenys!$A$11:$I$310,Duomenys!$L65,COLUMNS($A$11:I65)),"")</f>
        <v/>
      </c>
    </row>
    <row r="66" spans="1:9" ht="15">
      <c r="A66" s="59" t="str">
        <f>_xlfn.IFERROR(INDEX(Duomenys!$A$11:$I$310,Duomenys!$L66,COLUMNS($A$11:A66)),"")</f>
        <v/>
      </c>
      <c r="B66" s="59" t="str">
        <f>_xlfn.IFERROR(INDEX(Duomenys!$A$11:$I$310,Duomenys!$L66,COLUMNS($A$11:B66)),"")</f>
        <v/>
      </c>
      <c r="C66" s="59" t="str">
        <f>_xlfn.IFERROR(INDEX(Duomenys!$A$11:$I$310,Duomenys!$L66,COLUMNS($A$11:C66)),"")</f>
        <v/>
      </c>
      <c r="D66" s="61" t="str">
        <f>_xlfn.IFERROR(INDEX(Duomenys!$A$11:$I$310,Duomenys!$L66,COLUMNS($A$11:D66)),"")</f>
        <v/>
      </c>
      <c r="E66" s="61" t="str">
        <f>_xlfn.IFERROR(INDEX(Duomenys!$A$11:$I$310,Duomenys!$L66,COLUMNS($A$11:E66)),"")</f>
        <v/>
      </c>
      <c r="F66" s="59" t="str">
        <f>_xlfn.IFERROR(INDEX(Duomenys!$A$11:$I$310,Duomenys!$L66,COLUMNS($A$11:F66)),"")</f>
        <v/>
      </c>
      <c r="G66" s="59" t="str">
        <f>_xlfn.IFERROR(INDEX(Duomenys!$A$11:$I$310,Duomenys!$L66,COLUMNS($A$11:G66)),"")</f>
        <v/>
      </c>
      <c r="H66" s="59" t="str">
        <f>_xlfn.IFERROR(INDEX(Duomenys!$A$11:$I$310,Duomenys!$L66,COLUMNS($A$11:H66)),"")</f>
        <v/>
      </c>
      <c r="I66" s="61" t="str">
        <f>_xlfn.IFERROR(INDEX(Duomenys!$A$11:$I$310,Duomenys!$L66,COLUMNS($A$11:I66)),"")</f>
        <v/>
      </c>
    </row>
    <row r="67" spans="1:9" ht="15">
      <c r="A67" s="59" t="str">
        <f>_xlfn.IFERROR(INDEX(Duomenys!$A$11:$I$310,Duomenys!$L67,COLUMNS($A$11:A67)),"")</f>
        <v/>
      </c>
      <c r="B67" s="59" t="str">
        <f>_xlfn.IFERROR(INDEX(Duomenys!$A$11:$I$310,Duomenys!$L67,COLUMNS($A$11:B67)),"")</f>
        <v/>
      </c>
      <c r="C67" s="59" t="str">
        <f>_xlfn.IFERROR(INDEX(Duomenys!$A$11:$I$310,Duomenys!$L67,COLUMNS($A$11:C67)),"")</f>
        <v/>
      </c>
      <c r="D67" s="61" t="str">
        <f>_xlfn.IFERROR(INDEX(Duomenys!$A$11:$I$310,Duomenys!$L67,COLUMNS($A$11:D67)),"")</f>
        <v/>
      </c>
      <c r="E67" s="61" t="str">
        <f>_xlfn.IFERROR(INDEX(Duomenys!$A$11:$I$310,Duomenys!$L67,COLUMNS($A$11:E67)),"")</f>
        <v/>
      </c>
      <c r="F67" s="59" t="str">
        <f>_xlfn.IFERROR(INDEX(Duomenys!$A$11:$I$310,Duomenys!$L67,COLUMNS($A$11:F67)),"")</f>
        <v/>
      </c>
      <c r="G67" s="59" t="str">
        <f>_xlfn.IFERROR(INDEX(Duomenys!$A$11:$I$310,Duomenys!$L67,COLUMNS($A$11:G67)),"")</f>
        <v/>
      </c>
      <c r="H67" s="59" t="str">
        <f>_xlfn.IFERROR(INDEX(Duomenys!$A$11:$I$310,Duomenys!$L67,COLUMNS($A$11:H67)),"")</f>
        <v/>
      </c>
      <c r="I67" s="61" t="str">
        <f>_xlfn.IFERROR(INDEX(Duomenys!$A$11:$I$310,Duomenys!$L67,COLUMNS($A$11:I67)),"")</f>
        <v/>
      </c>
    </row>
    <row r="68" spans="1:9" ht="15">
      <c r="A68" s="59" t="str">
        <f>_xlfn.IFERROR(INDEX(Duomenys!$A$11:$I$310,Duomenys!$L68,COLUMNS($A$11:A68)),"")</f>
        <v/>
      </c>
      <c r="B68" s="59" t="str">
        <f>_xlfn.IFERROR(INDEX(Duomenys!$A$11:$I$310,Duomenys!$L68,COLUMNS($A$11:B68)),"")</f>
        <v/>
      </c>
      <c r="C68" s="59" t="str">
        <f>_xlfn.IFERROR(INDEX(Duomenys!$A$11:$I$310,Duomenys!$L68,COLUMNS($A$11:C68)),"")</f>
        <v/>
      </c>
      <c r="D68" s="61" t="str">
        <f>_xlfn.IFERROR(INDEX(Duomenys!$A$11:$I$310,Duomenys!$L68,COLUMNS($A$11:D68)),"")</f>
        <v/>
      </c>
      <c r="E68" s="61" t="str">
        <f>_xlfn.IFERROR(INDEX(Duomenys!$A$11:$I$310,Duomenys!$L68,COLUMNS($A$11:E68)),"")</f>
        <v/>
      </c>
      <c r="F68" s="59" t="str">
        <f>_xlfn.IFERROR(INDEX(Duomenys!$A$11:$I$310,Duomenys!$L68,COLUMNS($A$11:F68)),"")</f>
        <v/>
      </c>
      <c r="G68" s="59" t="str">
        <f>_xlfn.IFERROR(INDEX(Duomenys!$A$11:$I$310,Duomenys!$L68,COLUMNS($A$11:G68)),"")</f>
        <v/>
      </c>
      <c r="H68" s="59" t="str">
        <f>_xlfn.IFERROR(INDEX(Duomenys!$A$11:$I$310,Duomenys!$L68,COLUMNS($A$11:H68)),"")</f>
        <v/>
      </c>
      <c r="I68" s="61" t="str">
        <f>_xlfn.IFERROR(INDEX(Duomenys!$A$11:$I$310,Duomenys!$L68,COLUMNS($A$11:I68)),"")</f>
        <v/>
      </c>
    </row>
    <row r="69" spans="1:9" ht="15">
      <c r="A69" s="59" t="str">
        <f>_xlfn.IFERROR(INDEX(Duomenys!$A$11:$I$310,Duomenys!$L69,COLUMNS($A$11:A69)),"")</f>
        <v/>
      </c>
      <c r="B69" s="59" t="str">
        <f>_xlfn.IFERROR(INDEX(Duomenys!$A$11:$I$310,Duomenys!$L69,COLUMNS($A$11:B69)),"")</f>
        <v/>
      </c>
      <c r="C69" s="59" t="str">
        <f>_xlfn.IFERROR(INDEX(Duomenys!$A$11:$I$310,Duomenys!$L69,COLUMNS($A$11:C69)),"")</f>
        <v/>
      </c>
      <c r="D69" s="61" t="str">
        <f>_xlfn.IFERROR(INDEX(Duomenys!$A$11:$I$310,Duomenys!$L69,COLUMNS($A$11:D69)),"")</f>
        <v/>
      </c>
      <c r="E69" s="61" t="str">
        <f>_xlfn.IFERROR(INDEX(Duomenys!$A$11:$I$310,Duomenys!$L69,COLUMNS($A$11:E69)),"")</f>
        <v/>
      </c>
      <c r="F69" s="59" t="str">
        <f>_xlfn.IFERROR(INDEX(Duomenys!$A$11:$I$310,Duomenys!$L69,COLUMNS($A$11:F69)),"")</f>
        <v/>
      </c>
      <c r="G69" s="59" t="str">
        <f>_xlfn.IFERROR(INDEX(Duomenys!$A$11:$I$310,Duomenys!$L69,COLUMNS($A$11:G69)),"")</f>
        <v/>
      </c>
      <c r="H69" s="59" t="str">
        <f>_xlfn.IFERROR(INDEX(Duomenys!$A$11:$I$310,Duomenys!$L69,COLUMNS($A$11:H69)),"")</f>
        <v/>
      </c>
      <c r="I69" s="61" t="str">
        <f>_xlfn.IFERROR(INDEX(Duomenys!$A$11:$I$310,Duomenys!$L69,COLUMNS($A$11:I69)),"")</f>
        <v/>
      </c>
    </row>
    <row r="70" spans="1:9" ht="15">
      <c r="A70" s="59" t="str">
        <f>_xlfn.IFERROR(INDEX(Duomenys!$A$11:$I$310,Duomenys!$L70,COLUMNS($A$11:A70)),"")</f>
        <v/>
      </c>
      <c r="B70" s="59" t="str">
        <f>_xlfn.IFERROR(INDEX(Duomenys!$A$11:$I$310,Duomenys!$L70,COLUMNS($A$11:B70)),"")</f>
        <v/>
      </c>
      <c r="C70" s="59" t="str">
        <f>_xlfn.IFERROR(INDEX(Duomenys!$A$11:$I$310,Duomenys!$L70,COLUMNS($A$11:C70)),"")</f>
        <v/>
      </c>
      <c r="D70" s="61" t="str">
        <f>_xlfn.IFERROR(INDEX(Duomenys!$A$11:$I$310,Duomenys!$L70,COLUMNS($A$11:D70)),"")</f>
        <v/>
      </c>
      <c r="E70" s="61" t="str">
        <f>_xlfn.IFERROR(INDEX(Duomenys!$A$11:$I$310,Duomenys!$L70,COLUMNS($A$11:E70)),"")</f>
        <v/>
      </c>
      <c r="F70" s="59" t="str">
        <f>_xlfn.IFERROR(INDEX(Duomenys!$A$11:$I$310,Duomenys!$L70,COLUMNS($A$11:F70)),"")</f>
        <v/>
      </c>
      <c r="G70" s="59" t="str">
        <f>_xlfn.IFERROR(INDEX(Duomenys!$A$11:$I$310,Duomenys!$L70,COLUMNS($A$11:G70)),"")</f>
        <v/>
      </c>
      <c r="H70" s="59" t="str">
        <f>_xlfn.IFERROR(INDEX(Duomenys!$A$11:$I$310,Duomenys!$L70,COLUMNS($A$11:H70)),"")</f>
        <v/>
      </c>
      <c r="I70" s="61" t="str">
        <f>_xlfn.IFERROR(INDEX(Duomenys!$A$11:$I$310,Duomenys!$L70,COLUMNS($A$11:I70)),"")</f>
        <v/>
      </c>
    </row>
    <row r="71" spans="1:9" ht="15">
      <c r="A71" s="59" t="str">
        <f>_xlfn.IFERROR(INDEX(Duomenys!$A$11:$I$310,Duomenys!$L71,COLUMNS($A$11:A71)),"")</f>
        <v/>
      </c>
      <c r="B71" s="59" t="str">
        <f>_xlfn.IFERROR(INDEX(Duomenys!$A$11:$I$310,Duomenys!$L71,COLUMNS($A$11:B71)),"")</f>
        <v/>
      </c>
      <c r="C71" s="59" t="str">
        <f>_xlfn.IFERROR(INDEX(Duomenys!$A$11:$I$310,Duomenys!$L71,COLUMNS($A$11:C71)),"")</f>
        <v/>
      </c>
      <c r="D71" s="61" t="str">
        <f>_xlfn.IFERROR(INDEX(Duomenys!$A$11:$I$310,Duomenys!$L71,COLUMNS($A$11:D71)),"")</f>
        <v/>
      </c>
      <c r="E71" s="61" t="str">
        <f>_xlfn.IFERROR(INDEX(Duomenys!$A$11:$I$310,Duomenys!$L71,COLUMNS($A$11:E71)),"")</f>
        <v/>
      </c>
      <c r="F71" s="59" t="str">
        <f>_xlfn.IFERROR(INDEX(Duomenys!$A$11:$I$310,Duomenys!$L71,COLUMNS($A$11:F71)),"")</f>
        <v/>
      </c>
      <c r="G71" s="59" t="str">
        <f>_xlfn.IFERROR(INDEX(Duomenys!$A$11:$I$310,Duomenys!$L71,COLUMNS($A$11:G71)),"")</f>
        <v/>
      </c>
      <c r="H71" s="59" t="str">
        <f>_xlfn.IFERROR(INDEX(Duomenys!$A$11:$I$310,Duomenys!$L71,COLUMNS($A$11:H71)),"")</f>
        <v/>
      </c>
      <c r="I71" s="61" t="str">
        <f>_xlfn.IFERROR(INDEX(Duomenys!$A$11:$I$310,Duomenys!$L71,COLUMNS($A$11:I71)),"")</f>
        <v/>
      </c>
    </row>
    <row r="72" spans="1:9" ht="15">
      <c r="A72" s="59" t="str">
        <f>_xlfn.IFERROR(INDEX(Duomenys!$A$11:$I$310,Duomenys!$L72,COLUMNS($A$11:A72)),"")</f>
        <v/>
      </c>
      <c r="B72" s="59" t="str">
        <f>_xlfn.IFERROR(INDEX(Duomenys!$A$11:$I$310,Duomenys!$L72,COLUMNS($A$11:B72)),"")</f>
        <v/>
      </c>
      <c r="C72" s="59" t="str">
        <f>_xlfn.IFERROR(INDEX(Duomenys!$A$11:$I$310,Duomenys!$L72,COLUMNS($A$11:C72)),"")</f>
        <v/>
      </c>
      <c r="D72" s="61" t="str">
        <f>_xlfn.IFERROR(INDEX(Duomenys!$A$11:$I$310,Duomenys!$L72,COLUMNS($A$11:D72)),"")</f>
        <v/>
      </c>
      <c r="E72" s="61" t="str">
        <f>_xlfn.IFERROR(INDEX(Duomenys!$A$11:$I$310,Duomenys!$L72,COLUMNS($A$11:E72)),"")</f>
        <v/>
      </c>
      <c r="F72" s="59" t="str">
        <f>_xlfn.IFERROR(INDEX(Duomenys!$A$11:$I$310,Duomenys!$L72,COLUMNS($A$11:F72)),"")</f>
        <v/>
      </c>
      <c r="G72" s="59" t="str">
        <f>_xlfn.IFERROR(INDEX(Duomenys!$A$11:$I$310,Duomenys!$L72,COLUMNS($A$11:G72)),"")</f>
        <v/>
      </c>
      <c r="H72" s="59" t="str">
        <f>_xlfn.IFERROR(INDEX(Duomenys!$A$11:$I$310,Duomenys!$L72,COLUMNS($A$11:H72)),"")</f>
        <v/>
      </c>
      <c r="I72" s="61" t="str">
        <f>_xlfn.IFERROR(INDEX(Duomenys!$A$11:$I$310,Duomenys!$L72,COLUMNS($A$11:I72)),"")</f>
        <v/>
      </c>
    </row>
    <row r="73" spans="1:9" ht="15">
      <c r="A73" s="59" t="str">
        <f>_xlfn.IFERROR(INDEX(Duomenys!$A$11:$I$310,Duomenys!$L73,COLUMNS($A$11:A73)),"")</f>
        <v/>
      </c>
      <c r="B73" s="59" t="str">
        <f>_xlfn.IFERROR(INDEX(Duomenys!$A$11:$I$310,Duomenys!$L73,COLUMNS($A$11:B73)),"")</f>
        <v/>
      </c>
      <c r="C73" s="59" t="str">
        <f>_xlfn.IFERROR(INDEX(Duomenys!$A$11:$I$310,Duomenys!$L73,COLUMNS($A$11:C73)),"")</f>
        <v/>
      </c>
      <c r="D73" s="61" t="str">
        <f>_xlfn.IFERROR(INDEX(Duomenys!$A$11:$I$310,Duomenys!$L73,COLUMNS($A$11:D73)),"")</f>
        <v/>
      </c>
      <c r="E73" s="61" t="str">
        <f>_xlfn.IFERROR(INDEX(Duomenys!$A$11:$I$310,Duomenys!$L73,COLUMNS($A$11:E73)),"")</f>
        <v/>
      </c>
      <c r="F73" s="59" t="str">
        <f>_xlfn.IFERROR(INDEX(Duomenys!$A$11:$I$310,Duomenys!$L73,COLUMNS($A$11:F73)),"")</f>
        <v/>
      </c>
      <c r="G73" s="59" t="str">
        <f>_xlfn.IFERROR(INDEX(Duomenys!$A$11:$I$310,Duomenys!$L73,COLUMNS($A$11:G73)),"")</f>
        <v/>
      </c>
      <c r="H73" s="59" t="str">
        <f>_xlfn.IFERROR(INDEX(Duomenys!$A$11:$I$310,Duomenys!$L73,COLUMNS($A$11:H73)),"")</f>
        <v/>
      </c>
      <c r="I73" s="61" t="str">
        <f>_xlfn.IFERROR(INDEX(Duomenys!$A$11:$I$310,Duomenys!$L73,COLUMNS($A$11:I73)),"")</f>
        <v/>
      </c>
    </row>
    <row r="74" spans="1:9" ht="15">
      <c r="A74" s="59" t="str">
        <f>_xlfn.IFERROR(INDEX(Duomenys!$A$11:$I$310,Duomenys!$L74,COLUMNS($A$11:A74)),"")</f>
        <v/>
      </c>
      <c r="B74" s="59" t="str">
        <f>_xlfn.IFERROR(INDEX(Duomenys!$A$11:$I$310,Duomenys!$L74,COLUMNS($A$11:B74)),"")</f>
        <v/>
      </c>
      <c r="C74" s="59" t="str">
        <f>_xlfn.IFERROR(INDEX(Duomenys!$A$11:$I$310,Duomenys!$L74,COLUMNS($A$11:C74)),"")</f>
        <v/>
      </c>
      <c r="D74" s="61" t="str">
        <f>_xlfn.IFERROR(INDEX(Duomenys!$A$11:$I$310,Duomenys!$L74,COLUMNS($A$11:D74)),"")</f>
        <v/>
      </c>
      <c r="E74" s="61" t="str">
        <f>_xlfn.IFERROR(INDEX(Duomenys!$A$11:$I$310,Duomenys!$L74,COLUMNS($A$11:E74)),"")</f>
        <v/>
      </c>
      <c r="F74" s="59" t="str">
        <f>_xlfn.IFERROR(INDEX(Duomenys!$A$11:$I$310,Duomenys!$L74,COLUMNS($A$11:F74)),"")</f>
        <v/>
      </c>
      <c r="G74" s="59" t="str">
        <f>_xlfn.IFERROR(INDEX(Duomenys!$A$11:$I$310,Duomenys!$L74,COLUMNS($A$11:G74)),"")</f>
        <v/>
      </c>
      <c r="H74" s="59" t="str">
        <f>_xlfn.IFERROR(INDEX(Duomenys!$A$11:$I$310,Duomenys!$L74,COLUMNS($A$11:H74)),"")</f>
        <v/>
      </c>
      <c r="I74" s="61" t="str">
        <f>_xlfn.IFERROR(INDEX(Duomenys!$A$11:$I$310,Duomenys!$L74,COLUMNS($A$11:I74)),"")</f>
        <v/>
      </c>
    </row>
    <row r="75" spans="1:9" ht="15">
      <c r="A75" s="59" t="str">
        <f>_xlfn.IFERROR(INDEX(Duomenys!$A$11:$I$310,Duomenys!$L75,COLUMNS($A$11:A75)),"")</f>
        <v/>
      </c>
      <c r="B75" s="59" t="str">
        <f>_xlfn.IFERROR(INDEX(Duomenys!$A$11:$I$310,Duomenys!$L75,COLUMNS($A$11:B75)),"")</f>
        <v/>
      </c>
      <c r="C75" s="59" t="str">
        <f>_xlfn.IFERROR(INDEX(Duomenys!$A$11:$I$310,Duomenys!$L75,COLUMNS($A$11:C75)),"")</f>
        <v/>
      </c>
      <c r="D75" s="61" t="str">
        <f>_xlfn.IFERROR(INDEX(Duomenys!$A$11:$I$310,Duomenys!$L75,COLUMNS($A$11:D75)),"")</f>
        <v/>
      </c>
      <c r="E75" s="61" t="str">
        <f>_xlfn.IFERROR(INDEX(Duomenys!$A$11:$I$310,Duomenys!$L75,COLUMNS($A$11:E75)),"")</f>
        <v/>
      </c>
      <c r="F75" s="59" t="str">
        <f>_xlfn.IFERROR(INDEX(Duomenys!$A$11:$I$310,Duomenys!$L75,COLUMNS($A$11:F75)),"")</f>
        <v/>
      </c>
      <c r="G75" s="59" t="str">
        <f>_xlfn.IFERROR(INDEX(Duomenys!$A$11:$I$310,Duomenys!$L75,COLUMNS($A$11:G75)),"")</f>
        <v/>
      </c>
      <c r="H75" s="59" t="str">
        <f>_xlfn.IFERROR(INDEX(Duomenys!$A$11:$I$310,Duomenys!$L75,COLUMNS($A$11:H75)),"")</f>
        <v/>
      </c>
      <c r="I75" s="61" t="str">
        <f>_xlfn.IFERROR(INDEX(Duomenys!$A$11:$I$310,Duomenys!$L75,COLUMNS($A$11:I75)),"")</f>
        <v/>
      </c>
    </row>
    <row r="76" spans="1:9" ht="15">
      <c r="A76" s="59" t="str">
        <f>_xlfn.IFERROR(INDEX(Duomenys!$A$11:$I$310,Duomenys!$L76,COLUMNS($A$11:A76)),"")</f>
        <v/>
      </c>
      <c r="B76" s="59" t="str">
        <f>_xlfn.IFERROR(INDEX(Duomenys!$A$11:$I$310,Duomenys!$L76,COLUMNS($A$11:B76)),"")</f>
        <v/>
      </c>
      <c r="C76" s="59" t="str">
        <f>_xlfn.IFERROR(INDEX(Duomenys!$A$11:$I$310,Duomenys!$L76,COLUMNS($A$11:C76)),"")</f>
        <v/>
      </c>
      <c r="D76" s="61" t="str">
        <f>_xlfn.IFERROR(INDEX(Duomenys!$A$11:$I$310,Duomenys!$L76,COLUMNS($A$11:D76)),"")</f>
        <v/>
      </c>
      <c r="E76" s="61" t="str">
        <f>_xlfn.IFERROR(INDEX(Duomenys!$A$11:$I$310,Duomenys!$L76,COLUMNS($A$11:E76)),"")</f>
        <v/>
      </c>
      <c r="F76" s="59" t="str">
        <f>_xlfn.IFERROR(INDEX(Duomenys!$A$11:$I$310,Duomenys!$L76,COLUMNS($A$11:F76)),"")</f>
        <v/>
      </c>
      <c r="G76" s="59" t="str">
        <f>_xlfn.IFERROR(INDEX(Duomenys!$A$11:$I$310,Duomenys!$L76,COLUMNS($A$11:G76)),"")</f>
        <v/>
      </c>
      <c r="H76" s="59" t="str">
        <f>_xlfn.IFERROR(INDEX(Duomenys!$A$11:$I$310,Duomenys!$L76,COLUMNS($A$11:H76)),"")</f>
        <v/>
      </c>
      <c r="I76" s="61" t="str">
        <f>_xlfn.IFERROR(INDEX(Duomenys!$A$11:$I$310,Duomenys!$L76,COLUMNS($A$11:I76)),"")</f>
        <v/>
      </c>
    </row>
    <row r="77" spans="1:9" ht="15">
      <c r="A77" s="59" t="str">
        <f>_xlfn.IFERROR(INDEX(Duomenys!$A$11:$I$310,Duomenys!$L77,COLUMNS($A$11:A77)),"")</f>
        <v/>
      </c>
      <c r="B77" s="59" t="str">
        <f>_xlfn.IFERROR(INDEX(Duomenys!$A$11:$I$310,Duomenys!$L77,COLUMNS($A$11:B77)),"")</f>
        <v/>
      </c>
      <c r="C77" s="59" t="str">
        <f>_xlfn.IFERROR(INDEX(Duomenys!$A$11:$I$310,Duomenys!$L77,COLUMNS($A$11:C77)),"")</f>
        <v/>
      </c>
      <c r="D77" s="61" t="str">
        <f>_xlfn.IFERROR(INDEX(Duomenys!$A$11:$I$310,Duomenys!$L77,COLUMNS($A$11:D77)),"")</f>
        <v/>
      </c>
      <c r="E77" s="61" t="str">
        <f>_xlfn.IFERROR(INDEX(Duomenys!$A$11:$I$310,Duomenys!$L77,COLUMNS($A$11:E77)),"")</f>
        <v/>
      </c>
      <c r="F77" s="59" t="str">
        <f>_xlfn.IFERROR(INDEX(Duomenys!$A$11:$I$310,Duomenys!$L77,COLUMNS($A$11:F77)),"")</f>
        <v/>
      </c>
      <c r="G77" s="59" t="str">
        <f>_xlfn.IFERROR(INDEX(Duomenys!$A$11:$I$310,Duomenys!$L77,COLUMNS($A$11:G77)),"")</f>
        <v/>
      </c>
      <c r="H77" s="59" t="str">
        <f>_xlfn.IFERROR(INDEX(Duomenys!$A$11:$I$310,Duomenys!$L77,COLUMNS($A$11:H77)),"")</f>
        <v/>
      </c>
      <c r="I77" s="61" t="str">
        <f>_xlfn.IFERROR(INDEX(Duomenys!$A$11:$I$310,Duomenys!$L77,COLUMNS($A$11:I77)),"")</f>
        <v/>
      </c>
    </row>
    <row r="78" spans="1:9" ht="15">
      <c r="A78" s="59" t="str">
        <f>_xlfn.IFERROR(INDEX(Duomenys!$A$11:$I$310,Duomenys!$L78,COLUMNS($A$11:A78)),"")</f>
        <v/>
      </c>
      <c r="B78" s="59" t="str">
        <f>_xlfn.IFERROR(INDEX(Duomenys!$A$11:$I$310,Duomenys!$L78,COLUMNS($A$11:B78)),"")</f>
        <v/>
      </c>
      <c r="C78" s="59" t="str">
        <f>_xlfn.IFERROR(INDEX(Duomenys!$A$11:$I$310,Duomenys!$L78,COLUMNS($A$11:C78)),"")</f>
        <v/>
      </c>
      <c r="D78" s="61" t="str">
        <f>_xlfn.IFERROR(INDEX(Duomenys!$A$11:$I$310,Duomenys!$L78,COLUMNS($A$11:D78)),"")</f>
        <v/>
      </c>
      <c r="E78" s="61" t="str">
        <f>_xlfn.IFERROR(INDEX(Duomenys!$A$11:$I$310,Duomenys!$L78,COLUMNS($A$11:E78)),"")</f>
        <v/>
      </c>
      <c r="F78" s="59" t="str">
        <f>_xlfn.IFERROR(INDEX(Duomenys!$A$11:$I$310,Duomenys!$L78,COLUMNS($A$11:F78)),"")</f>
        <v/>
      </c>
      <c r="G78" s="59" t="str">
        <f>_xlfn.IFERROR(INDEX(Duomenys!$A$11:$I$310,Duomenys!$L78,COLUMNS($A$11:G78)),"")</f>
        <v/>
      </c>
      <c r="H78" s="59" t="str">
        <f>_xlfn.IFERROR(INDEX(Duomenys!$A$11:$I$310,Duomenys!$L78,COLUMNS($A$11:H78)),"")</f>
        <v/>
      </c>
      <c r="I78" s="61" t="str">
        <f>_xlfn.IFERROR(INDEX(Duomenys!$A$11:$I$310,Duomenys!$L78,COLUMNS($A$11:I78)),"")</f>
        <v/>
      </c>
    </row>
    <row r="79" spans="1:9" ht="15">
      <c r="A79" s="59" t="str">
        <f>_xlfn.IFERROR(INDEX(Duomenys!$A$11:$I$310,Duomenys!$L79,COLUMNS($A$11:A79)),"")</f>
        <v/>
      </c>
      <c r="B79" s="59" t="str">
        <f>_xlfn.IFERROR(INDEX(Duomenys!$A$11:$I$310,Duomenys!$L79,COLUMNS($A$11:B79)),"")</f>
        <v/>
      </c>
      <c r="C79" s="59" t="str">
        <f>_xlfn.IFERROR(INDEX(Duomenys!$A$11:$I$310,Duomenys!$L79,COLUMNS($A$11:C79)),"")</f>
        <v/>
      </c>
      <c r="D79" s="61" t="str">
        <f>_xlfn.IFERROR(INDEX(Duomenys!$A$11:$I$310,Duomenys!$L79,COLUMNS($A$11:D79)),"")</f>
        <v/>
      </c>
      <c r="E79" s="61" t="str">
        <f>_xlfn.IFERROR(INDEX(Duomenys!$A$11:$I$310,Duomenys!$L79,COLUMNS($A$11:E79)),"")</f>
        <v/>
      </c>
      <c r="F79" s="59" t="str">
        <f>_xlfn.IFERROR(INDEX(Duomenys!$A$11:$I$310,Duomenys!$L79,COLUMNS($A$11:F79)),"")</f>
        <v/>
      </c>
      <c r="G79" s="59" t="str">
        <f>_xlfn.IFERROR(INDEX(Duomenys!$A$11:$I$310,Duomenys!$L79,COLUMNS($A$11:G79)),"")</f>
        <v/>
      </c>
      <c r="H79" s="59" t="str">
        <f>_xlfn.IFERROR(INDEX(Duomenys!$A$11:$I$310,Duomenys!$L79,COLUMNS($A$11:H79)),"")</f>
        <v/>
      </c>
      <c r="I79" s="61" t="str">
        <f>_xlfn.IFERROR(INDEX(Duomenys!$A$11:$I$310,Duomenys!$L79,COLUMNS($A$11:I79)),"")</f>
        <v/>
      </c>
    </row>
    <row r="80" spans="1:9" ht="15">
      <c r="A80" s="59" t="str">
        <f>_xlfn.IFERROR(INDEX(Duomenys!$A$11:$I$310,Duomenys!$L80,COLUMNS($A$11:A80)),"")</f>
        <v/>
      </c>
      <c r="B80" s="59" t="str">
        <f>_xlfn.IFERROR(INDEX(Duomenys!$A$11:$I$310,Duomenys!$L80,COLUMNS($A$11:B80)),"")</f>
        <v/>
      </c>
      <c r="C80" s="59" t="str">
        <f>_xlfn.IFERROR(INDEX(Duomenys!$A$11:$I$310,Duomenys!$L80,COLUMNS($A$11:C80)),"")</f>
        <v/>
      </c>
      <c r="D80" s="61" t="str">
        <f>_xlfn.IFERROR(INDEX(Duomenys!$A$11:$I$310,Duomenys!$L80,COLUMNS($A$11:D80)),"")</f>
        <v/>
      </c>
      <c r="E80" s="61" t="str">
        <f>_xlfn.IFERROR(INDEX(Duomenys!$A$11:$I$310,Duomenys!$L80,COLUMNS($A$11:E80)),"")</f>
        <v/>
      </c>
      <c r="F80" s="59" t="str">
        <f>_xlfn.IFERROR(INDEX(Duomenys!$A$11:$I$310,Duomenys!$L80,COLUMNS($A$11:F80)),"")</f>
        <v/>
      </c>
      <c r="G80" s="59" t="str">
        <f>_xlfn.IFERROR(INDEX(Duomenys!$A$11:$I$310,Duomenys!$L80,COLUMNS($A$11:G80)),"")</f>
        <v/>
      </c>
      <c r="H80" s="59" t="str">
        <f>_xlfn.IFERROR(INDEX(Duomenys!$A$11:$I$310,Duomenys!$L80,COLUMNS($A$11:H80)),"")</f>
        <v/>
      </c>
      <c r="I80" s="61" t="str">
        <f>_xlfn.IFERROR(INDEX(Duomenys!$A$11:$I$310,Duomenys!$L80,COLUMNS($A$11:I80)),"")</f>
        <v/>
      </c>
    </row>
    <row r="81" spans="1:9" ht="15">
      <c r="A81" s="59" t="str">
        <f>_xlfn.IFERROR(INDEX(Duomenys!$A$11:$I$310,Duomenys!$L81,COLUMNS($A$11:A81)),"")</f>
        <v/>
      </c>
      <c r="B81" s="59" t="str">
        <f>_xlfn.IFERROR(INDEX(Duomenys!$A$11:$I$310,Duomenys!$L81,COLUMNS($A$11:B81)),"")</f>
        <v/>
      </c>
      <c r="C81" s="59" t="str">
        <f>_xlfn.IFERROR(INDEX(Duomenys!$A$11:$I$310,Duomenys!$L81,COLUMNS($A$11:C81)),"")</f>
        <v/>
      </c>
      <c r="D81" s="61" t="str">
        <f>_xlfn.IFERROR(INDEX(Duomenys!$A$11:$I$310,Duomenys!$L81,COLUMNS($A$11:D81)),"")</f>
        <v/>
      </c>
      <c r="E81" s="61" t="str">
        <f>_xlfn.IFERROR(INDEX(Duomenys!$A$11:$I$310,Duomenys!$L81,COLUMNS($A$11:E81)),"")</f>
        <v/>
      </c>
      <c r="F81" s="59" t="str">
        <f>_xlfn.IFERROR(INDEX(Duomenys!$A$11:$I$310,Duomenys!$L81,COLUMNS($A$11:F81)),"")</f>
        <v/>
      </c>
      <c r="G81" s="59" t="str">
        <f>_xlfn.IFERROR(INDEX(Duomenys!$A$11:$I$310,Duomenys!$L81,COLUMNS($A$11:G81)),"")</f>
        <v/>
      </c>
      <c r="H81" s="59" t="str">
        <f>_xlfn.IFERROR(INDEX(Duomenys!$A$11:$I$310,Duomenys!$L81,COLUMNS($A$11:H81)),"")</f>
        <v/>
      </c>
      <c r="I81" s="61" t="str">
        <f>_xlfn.IFERROR(INDEX(Duomenys!$A$11:$I$310,Duomenys!$L81,COLUMNS($A$11:I81)),"")</f>
        <v/>
      </c>
    </row>
    <row r="82" spans="1:9" ht="15">
      <c r="A82" s="59" t="str">
        <f>_xlfn.IFERROR(INDEX(Duomenys!$A$11:$I$310,Duomenys!$L82,COLUMNS($A$11:A82)),"")</f>
        <v/>
      </c>
      <c r="B82" s="59" t="str">
        <f>_xlfn.IFERROR(INDEX(Duomenys!$A$11:$I$310,Duomenys!$L82,COLUMNS($A$11:B82)),"")</f>
        <v/>
      </c>
      <c r="C82" s="59" t="str">
        <f>_xlfn.IFERROR(INDEX(Duomenys!$A$11:$I$310,Duomenys!$L82,COLUMNS($A$11:C82)),"")</f>
        <v/>
      </c>
      <c r="D82" s="61" t="str">
        <f>_xlfn.IFERROR(INDEX(Duomenys!$A$11:$I$310,Duomenys!$L82,COLUMNS($A$11:D82)),"")</f>
        <v/>
      </c>
      <c r="E82" s="61" t="str">
        <f>_xlfn.IFERROR(INDEX(Duomenys!$A$11:$I$310,Duomenys!$L82,COLUMNS($A$11:E82)),"")</f>
        <v/>
      </c>
      <c r="F82" s="59" t="str">
        <f>_xlfn.IFERROR(INDEX(Duomenys!$A$11:$I$310,Duomenys!$L82,COLUMNS($A$11:F82)),"")</f>
        <v/>
      </c>
      <c r="G82" s="59" t="str">
        <f>_xlfn.IFERROR(INDEX(Duomenys!$A$11:$I$310,Duomenys!$L82,COLUMNS($A$11:G82)),"")</f>
        <v/>
      </c>
      <c r="H82" s="59" t="str">
        <f>_xlfn.IFERROR(INDEX(Duomenys!$A$11:$I$310,Duomenys!$L82,COLUMNS($A$11:H82)),"")</f>
        <v/>
      </c>
      <c r="I82" s="61" t="str">
        <f>_xlfn.IFERROR(INDEX(Duomenys!$A$11:$I$310,Duomenys!$L82,COLUMNS($A$11:I82)),"")</f>
        <v/>
      </c>
    </row>
    <row r="83" spans="1:9" ht="15">
      <c r="A83" s="59" t="str">
        <f>_xlfn.IFERROR(INDEX(Duomenys!$A$11:$I$310,Duomenys!$L83,COLUMNS($A$11:A83)),"")</f>
        <v/>
      </c>
      <c r="B83" s="59" t="str">
        <f>_xlfn.IFERROR(INDEX(Duomenys!$A$11:$I$310,Duomenys!$L83,COLUMNS($A$11:B83)),"")</f>
        <v/>
      </c>
      <c r="C83" s="59" t="str">
        <f>_xlfn.IFERROR(INDEX(Duomenys!$A$11:$I$310,Duomenys!$L83,COLUMNS($A$11:C83)),"")</f>
        <v/>
      </c>
      <c r="D83" s="61" t="str">
        <f>_xlfn.IFERROR(INDEX(Duomenys!$A$11:$I$310,Duomenys!$L83,COLUMNS($A$11:D83)),"")</f>
        <v/>
      </c>
      <c r="E83" s="61" t="str">
        <f>_xlfn.IFERROR(INDEX(Duomenys!$A$11:$I$310,Duomenys!$L83,COLUMNS($A$11:E83)),"")</f>
        <v/>
      </c>
      <c r="F83" s="59" t="str">
        <f>_xlfn.IFERROR(INDEX(Duomenys!$A$11:$I$310,Duomenys!$L83,COLUMNS($A$11:F83)),"")</f>
        <v/>
      </c>
      <c r="G83" s="59" t="str">
        <f>_xlfn.IFERROR(INDEX(Duomenys!$A$11:$I$310,Duomenys!$L83,COLUMNS($A$11:G83)),"")</f>
        <v/>
      </c>
      <c r="H83" s="59" t="str">
        <f>_xlfn.IFERROR(INDEX(Duomenys!$A$11:$I$310,Duomenys!$L83,COLUMNS($A$11:H83)),"")</f>
        <v/>
      </c>
      <c r="I83" s="61" t="str">
        <f>_xlfn.IFERROR(INDEX(Duomenys!$A$11:$I$310,Duomenys!$L83,COLUMNS($A$11:I83)),"")</f>
        <v/>
      </c>
    </row>
    <row r="84" spans="1:9" ht="15">
      <c r="A84" s="59" t="str">
        <f>_xlfn.IFERROR(INDEX(Duomenys!$A$11:$I$310,Duomenys!$L84,COLUMNS($A$11:A84)),"")</f>
        <v/>
      </c>
      <c r="B84" s="59" t="str">
        <f>_xlfn.IFERROR(INDEX(Duomenys!$A$11:$I$310,Duomenys!$L84,COLUMNS($A$11:B84)),"")</f>
        <v/>
      </c>
      <c r="C84" s="59" t="str">
        <f>_xlfn.IFERROR(INDEX(Duomenys!$A$11:$I$310,Duomenys!$L84,COLUMNS($A$11:C84)),"")</f>
        <v/>
      </c>
      <c r="D84" s="61" t="str">
        <f>_xlfn.IFERROR(INDEX(Duomenys!$A$11:$I$310,Duomenys!$L84,COLUMNS($A$11:D84)),"")</f>
        <v/>
      </c>
      <c r="E84" s="61" t="str">
        <f>_xlfn.IFERROR(INDEX(Duomenys!$A$11:$I$310,Duomenys!$L84,COLUMNS($A$11:E84)),"")</f>
        <v/>
      </c>
      <c r="F84" s="59" t="str">
        <f>_xlfn.IFERROR(INDEX(Duomenys!$A$11:$I$310,Duomenys!$L84,COLUMNS($A$11:F84)),"")</f>
        <v/>
      </c>
      <c r="G84" s="59" t="str">
        <f>_xlfn.IFERROR(INDEX(Duomenys!$A$11:$I$310,Duomenys!$L84,COLUMNS($A$11:G84)),"")</f>
        <v/>
      </c>
      <c r="H84" s="59" t="str">
        <f>_xlfn.IFERROR(INDEX(Duomenys!$A$11:$I$310,Duomenys!$L84,COLUMNS($A$11:H84)),"")</f>
        <v/>
      </c>
      <c r="I84" s="61" t="str">
        <f>_xlfn.IFERROR(INDEX(Duomenys!$A$11:$I$310,Duomenys!$L84,COLUMNS($A$11:I84)),"")</f>
        <v/>
      </c>
    </row>
    <row r="85" spans="1:9" ht="15">
      <c r="A85" s="59" t="str">
        <f>_xlfn.IFERROR(INDEX(Duomenys!$A$11:$I$310,Duomenys!$L85,COLUMNS($A$11:A85)),"")</f>
        <v/>
      </c>
      <c r="B85" s="59" t="str">
        <f>_xlfn.IFERROR(INDEX(Duomenys!$A$11:$I$310,Duomenys!$L85,COLUMNS($A$11:B85)),"")</f>
        <v/>
      </c>
      <c r="C85" s="59" t="str">
        <f>_xlfn.IFERROR(INDEX(Duomenys!$A$11:$I$310,Duomenys!$L85,COLUMNS($A$11:C85)),"")</f>
        <v/>
      </c>
      <c r="D85" s="61" t="str">
        <f>_xlfn.IFERROR(INDEX(Duomenys!$A$11:$I$310,Duomenys!$L85,COLUMNS($A$11:D85)),"")</f>
        <v/>
      </c>
      <c r="E85" s="61" t="str">
        <f>_xlfn.IFERROR(INDEX(Duomenys!$A$11:$I$310,Duomenys!$L85,COLUMNS($A$11:E85)),"")</f>
        <v/>
      </c>
      <c r="F85" s="59" t="str">
        <f>_xlfn.IFERROR(INDEX(Duomenys!$A$11:$I$310,Duomenys!$L85,COLUMNS($A$11:F85)),"")</f>
        <v/>
      </c>
      <c r="G85" s="59" t="str">
        <f>_xlfn.IFERROR(INDEX(Duomenys!$A$11:$I$310,Duomenys!$L85,COLUMNS($A$11:G85)),"")</f>
        <v/>
      </c>
      <c r="H85" s="59" t="str">
        <f>_xlfn.IFERROR(INDEX(Duomenys!$A$11:$I$310,Duomenys!$L85,COLUMNS($A$11:H85)),"")</f>
        <v/>
      </c>
      <c r="I85" s="61" t="str">
        <f>_xlfn.IFERROR(INDEX(Duomenys!$A$11:$I$310,Duomenys!$L85,COLUMNS($A$11:I85)),"")</f>
        <v/>
      </c>
    </row>
    <row r="86" spans="1:9" ht="15">
      <c r="A86" s="59" t="str">
        <f>_xlfn.IFERROR(INDEX(Duomenys!$A$11:$I$310,Duomenys!$L86,COLUMNS($A$11:A86)),"")</f>
        <v/>
      </c>
      <c r="B86" s="59" t="str">
        <f>_xlfn.IFERROR(INDEX(Duomenys!$A$11:$I$310,Duomenys!$L86,COLUMNS($A$11:B86)),"")</f>
        <v/>
      </c>
      <c r="C86" s="59" t="str">
        <f>_xlfn.IFERROR(INDEX(Duomenys!$A$11:$I$310,Duomenys!$L86,COLUMNS($A$11:C86)),"")</f>
        <v/>
      </c>
      <c r="D86" s="61" t="str">
        <f>_xlfn.IFERROR(INDEX(Duomenys!$A$11:$I$310,Duomenys!$L86,COLUMNS($A$11:D86)),"")</f>
        <v/>
      </c>
      <c r="E86" s="61" t="str">
        <f>_xlfn.IFERROR(INDEX(Duomenys!$A$11:$I$310,Duomenys!$L86,COLUMNS($A$11:E86)),"")</f>
        <v/>
      </c>
      <c r="F86" s="59" t="str">
        <f>_xlfn.IFERROR(INDEX(Duomenys!$A$11:$I$310,Duomenys!$L86,COLUMNS($A$11:F86)),"")</f>
        <v/>
      </c>
      <c r="G86" s="59" t="str">
        <f>_xlfn.IFERROR(INDEX(Duomenys!$A$11:$I$310,Duomenys!$L86,COLUMNS($A$11:G86)),"")</f>
        <v/>
      </c>
      <c r="H86" s="59" t="str">
        <f>_xlfn.IFERROR(INDEX(Duomenys!$A$11:$I$310,Duomenys!$L86,COLUMNS($A$11:H86)),"")</f>
        <v/>
      </c>
      <c r="I86" s="61" t="str">
        <f>_xlfn.IFERROR(INDEX(Duomenys!$A$11:$I$310,Duomenys!$L86,COLUMNS($A$11:I86)),"")</f>
        <v/>
      </c>
    </row>
    <row r="87" spans="1:9" ht="15">
      <c r="A87" s="59" t="str">
        <f>_xlfn.IFERROR(INDEX(Duomenys!$A$11:$I$310,Duomenys!$L87,COLUMNS($A$11:A87)),"")</f>
        <v/>
      </c>
      <c r="B87" s="59" t="str">
        <f>_xlfn.IFERROR(INDEX(Duomenys!$A$11:$I$310,Duomenys!$L87,COLUMNS($A$11:B87)),"")</f>
        <v/>
      </c>
      <c r="C87" s="59" t="str">
        <f>_xlfn.IFERROR(INDEX(Duomenys!$A$11:$I$310,Duomenys!$L87,COLUMNS($A$11:C87)),"")</f>
        <v/>
      </c>
      <c r="D87" s="61" t="str">
        <f>_xlfn.IFERROR(INDEX(Duomenys!$A$11:$I$310,Duomenys!$L87,COLUMNS($A$11:D87)),"")</f>
        <v/>
      </c>
      <c r="E87" s="61" t="str">
        <f>_xlfn.IFERROR(INDEX(Duomenys!$A$11:$I$310,Duomenys!$L87,COLUMNS($A$11:E87)),"")</f>
        <v/>
      </c>
      <c r="F87" s="59" t="str">
        <f>_xlfn.IFERROR(INDEX(Duomenys!$A$11:$I$310,Duomenys!$L87,COLUMNS($A$11:F87)),"")</f>
        <v/>
      </c>
      <c r="G87" s="59" t="str">
        <f>_xlfn.IFERROR(INDEX(Duomenys!$A$11:$I$310,Duomenys!$L87,COLUMNS($A$11:G87)),"")</f>
        <v/>
      </c>
      <c r="H87" s="59" t="str">
        <f>_xlfn.IFERROR(INDEX(Duomenys!$A$11:$I$310,Duomenys!$L87,COLUMNS($A$11:H87)),"")</f>
        <v/>
      </c>
      <c r="I87" s="61" t="str">
        <f>_xlfn.IFERROR(INDEX(Duomenys!$A$11:$I$310,Duomenys!$L87,COLUMNS($A$11:I87)),"")</f>
        <v/>
      </c>
    </row>
    <row r="88" spans="1:9" ht="15">
      <c r="A88" s="59" t="str">
        <f>_xlfn.IFERROR(INDEX(Duomenys!$A$11:$I$310,Duomenys!$L88,COLUMNS($A$11:A88)),"")</f>
        <v/>
      </c>
      <c r="B88" s="59" t="str">
        <f>_xlfn.IFERROR(INDEX(Duomenys!$A$11:$I$310,Duomenys!$L88,COLUMNS($A$11:B88)),"")</f>
        <v/>
      </c>
      <c r="C88" s="59" t="str">
        <f>_xlfn.IFERROR(INDEX(Duomenys!$A$11:$I$310,Duomenys!$L88,COLUMNS($A$11:C88)),"")</f>
        <v/>
      </c>
      <c r="D88" s="61" t="str">
        <f>_xlfn.IFERROR(INDEX(Duomenys!$A$11:$I$310,Duomenys!$L88,COLUMNS($A$11:D88)),"")</f>
        <v/>
      </c>
      <c r="E88" s="61" t="str">
        <f>_xlfn.IFERROR(INDEX(Duomenys!$A$11:$I$310,Duomenys!$L88,COLUMNS($A$11:E88)),"")</f>
        <v/>
      </c>
      <c r="F88" s="59" t="str">
        <f>_xlfn.IFERROR(INDEX(Duomenys!$A$11:$I$310,Duomenys!$L88,COLUMNS($A$11:F88)),"")</f>
        <v/>
      </c>
      <c r="G88" s="59" t="str">
        <f>_xlfn.IFERROR(INDEX(Duomenys!$A$11:$I$310,Duomenys!$L88,COLUMNS($A$11:G88)),"")</f>
        <v/>
      </c>
      <c r="H88" s="59" t="str">
        <f>_xlfn.IFERROR(INDEX(Duomenys!$A$11:$I$310,Duomenys!$L88,COLUMNS($A$11:H88)),"")</f>
        <v/>
      </c>
      <c r="I88" s="61" t="str">
        <f>_xlfn.IFERROR(INDEX(Duomenys!$A$11:$I$310,Duomenys!$L88,COLUMNS($A$11:I88)),"")</f>
        <v/>
      </c>
    </row>
    <row r="89" spans="1:9" ht="15">
      <c r="A89" s="59" t="str">
        <f>_xlfn.IFERROR(INDEX(Duomenys!$A$11:$I$310,Duomenys!$L89,COLUMNS($A$11:A89)),"")</f>
        <v/>
      </c>
      <c r="B89" s="59" t="str">
        <f>_xlfn.IFERROR(INDEX(Duomenys!$A$11:$I$310,Duomenys!$L89,COLUMNS($A$11:B89)),"")</f>
        <v/>
      </c>
      <c r="C89" s="59" t="str">
        <f>_xlfn.IFERROR(INDEX(Duomenys!$A$11:$I$310,Duomenys!$L89,COLUMNS($A$11:C89)),"")</f>
        <v/>
      </c>
      <c r="D89" s="61" t="str">
        <f>_xlfn.IFERROR(INDEX(Duomenys!$A$11:$I$310,Duomenys!$L89,COLUMNS($A$11:D89)),"")</f>
        <v/>
      </c>
      <c r="E89" s="61" t="str">
        <f>_xlfn.IFERROR(INDEX(Duomenys!$A$11:$I$310,Duomenys!$L89,COLUMNS($A$11:E89)),"")</f>
        <v/>
      </c>
      <c r="F89" s="59" t="str">
        <f>_xlfn.IFERROR(INDEX(Duomenys!$A$11:$I$310,Duomenys!$L89,COLUMNS($A$11:F89)),"")</f>
        <v/>
      </c>
      <c r="G89" s="59" t="str">
        <f>_xlfn.IFERROR(INDEX(Duomenys!$A$11:$I$310,Duomenys!$L89,COLUMNS($A$11:G89)),"")</f>
        <v/>
      </c>
      <c r="H89" s="59" t="str">
        <f>_xlfn.IFERROR(INDEX(Duomenys!$A$11:$I$310,Duomenys!$L89,COLUMNS($A$11:H89)),"")</f>
        <v/>
      </c>
      <c r="I89" s="61" t="str">
        <f>_xlfn.IFERROR(INDEX(Duomenys!$A$11:$I$310,Duomenys!$L89,COLUMNS($A$11:I89)),"")</f>
        <v/>
      </c>
    </row>
    <row r="90" spans="1:9" ht="15">
      <c r="A90" s="59" t="str">
        <f>_xlfn.IFERROR(INDEX(Duomenys!$A$11:$I$310,Duomenys!$L90,COLUMNS($A$11:A90)),"")</f>
        <v/>
      </c>
      <c r="B90" s="59" t="str">
        <f>_xlfn.IFERROR(INDEX(Duomenys!$A$11:$I$310,Duomenys!$L90,COLUMNS($A$11:B90)),"")</f>
        <v/>
      </c>
      <c r="C90" s="59" t="str">
        <f>_xlfn.IFERROR(INDEX(Duomenys!$A$11:$I$310,Duomenys!$L90,COLUMNS($A$11:C90)),"")</f>
        <v/>
      </c>
      <c r="D90" s="61" t="str">
        <f>_xlfn.IFERROR(INDEX(Duomenys!$A$11:$I$310,Duomenys!$L90,COLUMNS($A$11:D90)),"")</f>
        <v/>
      </c>
      <c r="E90" s="61" t="str">
        <f>_xlfn.IFERROR(INDEX(Duomenys!$A$11:$I$310,Duomenys!$L90,COLUMNS($A$11:E90)),"")</f>
        <v/>
      </c>
      <c r="F90" s="59" t="str">
        <f>_xlfn.IFERROR(INDEX(Duomenys!$A$11:$I$310,Duomenys!$L90,COLUMNS($A$11:F90)),"")</f>
        <v/>
      </c>
      <c r="G90" s="59" t="str">
        <f>_xlfn.IFERROR(INDEX(Duomenys!$A$11:$I$310,Duomenys!$L90,COLUMNS($A$11:G90)),"")</f>
        <v/>
      </c>
      <c r="H90" s="59" t="str">
        <f>_xlfn.IFERROR(INDEX(Duomenys!$A$11:$I$310,Duomenys!$L90,COLUMNS($A$11:H90)),"")</f>
        <v/>
      </c>
      <c r="I90" s="61" t="str">
        <f>_xlfn.IFERROR(INDEX(Duomenys!$A$11:$I$310,Duomenys!$L90,COLUMNS($A$11:I90)),"")</f>
        <v/>
      </c>
    </row>
    <row r="91" spans="1:9" ht="15">
      <c r="A91" s="59" t="str">
        <f>_xlfn.IFERROR(INDEX(Duomenys!$A$11:$I$310,Duomenys!$L91,COLUMNS($A$11:A91)),"")</f>
        <v/>
      </c>
      <c r="B91" s="59" t="str">
        <f>_xlfn.IFERROR(INDEX(Duomenys!$A$11:$I$310,Duomenys!$L91,COLUMNS($A$11:B91)),"")</f>
        <v/>
      </c>
      <c r="C91" s="59" t="str">
        <f>_xlfn.IFERROR(INDEX(Duomenys!$A$11:$I$310,Duomenys!$L91,COLUMNS($A$11:C91)),"")</f>
        <v/>
      </c>
      <c r="D91" s="61" t="str">
        <f>_xlfn.IFERROR(INDEX(Duomenys!$A$11:$I$310,Duomenys!$L91,COLUMNS($A$11:D91)),"")</f>
        <v/>
      </c>
      <c r="E91" s="61" t="str">
        <f>_xlfn.IFERROR(INDEX(Duomenys!$A$11:$I$310,Duomenys!$L91,COLUMNS($A$11:E91)),"")</f>
        <v/>
      </c>
      <c r="F91" s="59" t="str">
        <f>_xlfn.IFERROR(INDEX(Duomenys!$A$11:$I$310,Duomenys!$L91,COLUMNS($A$11:F91)),"")</f>
        <v/>
      </c>
      <c r="G91" s="59" t="str">
        <f>_xlfn.IFERROR(INDEX(Duomenys!$A$11:$I$310,Duomenys!$L91,COLUMNS($A$11:G91)),"")</f>
        <v/>
      </c>
      <c r="H91" s="59" t="str">
        <f>_xlfn.IFERROR(INDEX(Duomenys!$A$11:$I$310,Duomenys!$L91,COLUMNS($A$11:H91)),"")</f>
        <v/>
      </c>
      <c r="I91" s="61" t="str">
        <f>_xlfn.IFERROR(INDEX(Duomenys!$A$11:$I$310,Duomenys!$L91,COLUMNS($A$11:I91)),"")</f>
        <v/>
      </c>
    </row>
    <row r="92" spans="1:9" ht="15">
      <c r="A92" s="59" t="str">
        <f>_xlfn.IFERROR(INDEX(Duomenys!$A$11:$I$310,Duomenys!$L92,COLUMNS($A$11:A92)),"")</f>
        <v/>
      </c>
      <c r="B92" s="59" t="str">
        <f>_xlfn.IFERROR(INDEX(Duomenys!$A$11:$I$310,Duomenys!$L92,COLUMNS($A$11:B92)),"")</f>
        <v/>
      </c>
      <c r="C92" s="59" t="str">
        <f>_xlfn.IFERROR(INDEX(Duomenys!$A$11:$I$310,Duomenys!$L92,COLUMNS($A$11:C92)),"")</f>
        <v/>
      </c>
      <c r="D92" s="61" t="str">
        <f>_xlfn.IFERROR(INDEX(Duomenys!$A$11:$I$310,Duomenys!$L92,COLUMNS($A$11:D92)),"")</f>
        <v/>
      </c>
      <c r="E92" s="61" t="str">
        <f>_xlfn.IFERROR(INDEX(Duomenys!$A$11:$I$310,Duomenys!$L92,COLUMNS($A$11:E92)),"")</f>
        <v/>
      </c>
      <c r="F92" s="59" t="str">
        <f>_xlfn.IFERROR(INDEX(Duomenys!$A$11:$I$310,Duomenys!$L92,COLUMNS($A$11:F92)),"")</f>
        <v/>
      </c>
      <c r="G92" s="59" t="str">
        <f>_xlfn.IFERROR(INDEX(Duomenys!$A$11:$I$310,Duomenys!$L92,COLUMNS($A$11:G92)),"")</f>
        <v/>
      </c>
      <c r="H92" s="59" t="str">
        <f>_xlfn.IFERROR(INDEX(Duomenys!$A$11:$I$310,Duomenys!$L92,COLUMNS($A$11:H92)),"")</f>
        <v/>
      </c>
      <c r="I92" s="61" t="str">
        <f>_xlfn.IFERROR(INDEX(Duomenys!$A$11:$I$310,Duomenys!$L92,COLUMNS($A$11:I92)),"")</f>
        <v/>
      </c>
    </row>
    <row r="93" spans="1:9" ht="15">
      <c r="A93" s="59" t="str">
        <f>_xlfn.IFERROR(INDEX(Duomenys!$A$11:$I$310,Duomenys!$L93,COLUMNS($A$11:A93)),"")</f>
        <v/>
      </c>
      <c r="B93" s="59" t="str">
        <f>_xlfn.IFERROR(INDEX(Duomenys!$A$11:$I$310,Duomenys!$L93,COLUMNS($A$11:B93)),"")</f>
        <v/>
      </c>
      <c r="C93" s="59" t="str">
        <f>_xlfn.IFERROR(INDEX(Duomenys!$A$11:$I$310,Duomenys!$L93,COLUMNS($A$11:C93)),"")</f>
        <v/>
      </c>
      <c r="D93" s="61" t="str">
        <f>_xlfn.IFERROR(INDEX(Duomenys!$A$11:$I$310,Duomenys!$L93,COLUMNS($A$11:D93)),"")</f>
        <v/>
      </c>
      <c r="E93" s="61" t="str">
        <f>_xlfn.IFERROR(INDEX(Duomenys!$A$11:$I$310,Duomenys!$L93,COLUMNS($A$11:E93)),"")</f>
        <v/>
      </c>
      <c r="F93" s="59" t="str">
        <f>_xlfn.IFERROR(INDEX(Duomenys!$A$11:$I$310,Duomenys!$L93,COLUMNS($A$11:F93)),"")</f>
        <v/>
      </c>
      <c r="G93" s="59" t="str">
        <f>_xlfn.IFERROR(INDEX(Duomenys!$A$11:$I$310,Duomenys!$L93,COLUMNS($A$11:G93)),"")</f>
        <v/>
      </c>
      <c r="H93" s="59" t="str">
        <f>_xlfn.IFERROR(INDEX(Duomenys!$A$11:$I$310,Duomenys!$L93,COLUMNS($A$11:H93)),"")</f>
        <v/>
      </c>
      <c r="I93" s="61" t="str">
        <f>_xlfn.IFERROR(INDEX(Duomenys!$A$11:$I$310,Duomenys!$L93,COLUMNS($A$11:I93)),"")</f>
        <v/>
      </c>
    </row>
    <row r="94" spans="1:9" ht="15">
      <c r="A94" s="59" t="str">
        <f>_xlfn.IFERROR(INDEX(Duomenys!$A$11:$I$310,Duomenys!$L94,COLUMNS($A$11:A94)),"")</f>
        <v/>
      </c>
      <c r="B94" s="59" t="str">
        <f>_xlfn.IFERROR(INDEX(Duomenys!$A$11:$I$310,Duomenys!$L94,COLUMNS($A$11:B94)),"")</f>
        <v/>
      </c>
      <c r="C94" s="59" t="str">
        <f>_xlfn.IFERROR(INDEX(Duomenys!$A$11:$I$310,Duomenys!$L94,COLUMNS($A$11:C94)),"")</f>
        <v/>
      </c>
      <c r="D94" s="61" t="str">
        <f>_xlfn.IFERROR(INDEX(Duomenys!$A$11:$I$310,Duomenys!$L94,COLUMNS($A$11:D94)),"")</f>
        <v/>
      </c>
      <c r="E94" s="61" t="str">
        <f>_xlfn.IFERROR(INDEX(Duomenys!$A$11:$I$310,Duomenys!$L94,COLUMNS($A$11:E94)),"")</f>
        <v/>
      </c>
      <c r="F94" s="59" t="str">
        <f>_xlfn.IFERROR(INDEX(Duomenys!$A$11:$I$310,Duomenys!$L94,COLUMNS($A$11:F94)),"")</f>
        <v/>
      </c>
      <c r="G94" s="59" t="str">
        <f>_xlfn.IFERROR(INDEX(Duomenys!$A$11:$I$310,Duomenys!$L94,COLUMNS($A$11:G94)),"")</f>
        <v/>
      </c>
      <c r="H94" s="59" t="str">
        <f>_xlfn.IFERROR(INDEX(Duomenys!$A$11:$I$310,Duomenys!$L94,COLUMNS($A$11:H94)),"")</f>
        <v/>
      </c>
      <c r="I94" s="61" t="str">
        <f>_xlfn.IFERROR(INDEX(Duomenys!$A$11:$I$310,Duomenys!$L94,COLUMNS($A$11:I94)),"")</f>
        <v/>
      </c>
    </row>
    <row r="95" spans="1:9" ht="15">
      <c r="A95" s="59" t="str">
        <f>_xlfn.IFERROR(INDEX(Duomenys!$A$11:$I$310,Duomenys!$L95,COLUMNS($A$11:A95)),"")</f>
        <v/>
      </c>
      <c r="B95" s="59" t="str">
        <f>_xlfn.IFERROR(INDEX(Duomenys!$A$11:$I$310,Duomenys!$L95,COLUMNS($A$11:B95)),"")</f>
        <v/>
      </c>
      <c r="C95" s="59" t="str">
        <f>_xlfn.IFERROR(INDEX(Duomenys!$A$11:$I$310,Duomenys!$L95,COLUMNS($A$11:C95)),"")</f>
        <v/>
      </c>
      <c r="D95" s="61" t="str">
        <f>_xlfn.IFERROR(INDEX(Duomenys!$A$11:$I$310,Duomenys!$L95,COLUMNS($A$11:D95)),"")</f>
        <v/>
      </c>
      <c r="E95" s="61" t="str">
        <f>_xlfn.IFERROR(INDEX(Duomenys!$A$11:$I$310,Duomenys!$L95,COLUMNS($A$11:E95)),"")</f>
        <v/>
      </c>
      <c r="F95" s="59" t="str">
        <f>_xlfn.IFERROR(INDEX(Duomenys!$A$11:$I$310,Duomenys!$L95,COLUMNS($A$11:F95)),"")</f>
        <v/>
      </c>
      <c r="G95" s="59" t="str">
        <f>_xlfn.IFERROR(INDEX(Duomenys!$A$11:$I$310,Duomenys!$L95,COLUMNS($A$11:G95)),"")</f>
        <v/>
      </c>
      <c r="H95" s="59" t="str">
        <f>_xlfn.IFERROR(INDEX(Duomenys!$A$11:$I$310,Duomenys!$L95,COLUMNS($A$11:H95)),"")</f>
        <v/>
      </c>
      <c r="I95" s="61" t="str">
        <f>_xlfn.IFERROR(INDEX(Duomenys!$A$11:$I$310,Duomenys!$L95,COLUMNS($A$11:I95)),"")</f>
        <v/>
      </c>
    </row>
    <row r="96" spans="1:9" ht="15">
      <c r="A96" s="59" t="str">
        <f>_xlfn.IFERROR(INDEX(Duomenys!$A$11:$I$310,Duomenys!$L96,COLUMNS($A$11:A96)),"")</f>
        <v/>
      </c>
      <c r="B96" s="59" t="str">
        <f>_xlfn.IFERROR(INDEX(Duomenys!$A$11:$I$310,Duomenys!$L96,COLUMNS($A$11:B96)),"")</f>
        <v/>
      </c>
      <c r="C96" s="59" t="str">
        <f>_xlfn.IFERROR(INDEX(Duomenys!$A$11:$I$310,Duomenys!$L96,COLUMNS($A$11:C96)),"")</f>
        <v/>
      </c>
      <c r="D96" s="61" t="str">
        <f>_xlfn.IFERROR(INDEX(Duomenys!$A$11:$I$310,Duomenys!$L96,COLUMNS($A$11:D96)),"")</f>
        <v/>
      </c>
      <c r="E96" s="61" t="str">
        <f>_xlfn.IFERROR(INDEX(Duomenys!$A$11:$I$310,Duomenys!$L96,COLUMNS($A$11:E96)),"")</f>
        <v/>
      </c>
      <c r="F96" s="59" t="str">
        <f>_xlfn.IFERROR(INDEX(Duomenys!$A$11:$I$310,Duomenys!$L96,COLUMNS($A$11:F96)),"")</f>
        <v/>
      </c>
      <c r="G96" s="59" t="str">
        <f>_xlfn.IFERROR(INDEX(Duomenys!$A$11:$I$310,Duomenys!$L96,COLUMNS($A$11:G96)),"")</f>
        <v/>
      </c>
      <c r="H96" s="59" t="str">
        <f>_xlfn.IFERROR(INDEX(Duomenys!$A$11:$I$310,Duomenys!$L96,COLUMNS($A$11:H96)),"")</f>
        <v/>
      </c>
      <c r="I96" s="61" t="str">
        <f>_xlfn.IFERROR(INDEX(Duomenys!$A$11:$I$310,Duomenys!$L96,COLUMNS($A$11:I96)),"")</f>
        <v/>
      </c>
    </row>
    <row r="97" spans="1:9" ht="15">
      <c r="A97" s="59" t="str">
        <f>_xlfn.IFERROR(INDEX(Duomenys!$A$11:$I$310,Duomenys!$L97,COLUMNS($A$11:A97)),"")</f>
        <v/>
      </c>
      <c r="B97" s="59" t="str">
        <f>_xlfn.IFERROR(INDEX(Duomenys!$A$11:$I$310,Duomenys!$L97,COLUMNS($A$11:B97)),"")</f>
        <v/>
      </c>
      <c r="C97" s="59" t="str">
        <f>_xlfn.IFERROR(INDEX(Duomenys!$A$11:$I$310,Duomenys!$L97,COLUMNS($A$11:C97)),"")</f>
        <v/>
      </c>
      <c r="D97" s="61" t="str">
        <f>_xlfn.IFERROR(INDEX(Duomenys!$A$11:$I$310,Duomenys!$L97,COLUMNS($A$11:D97)),"")</f>
        <v/>
      </c>
      <c r="E97" s="61" t="str">
        <f>_xlfn.IFERROR(INDEX(Duomenys!$A$11:$I$310,Duomenys!$L97,COLUMNS($A$11:E97)),"")</f>
        <v/>
      </c>
      <c r="F97" s="59" t="str">
        <f>_xlfn.IFERROR(INDEX(Duomenys!$A$11:$I$310,Duomenys!$L97,COLUMNS($A$11:F97)),"")</f>
        <v/>
      </c>
      <c r="G97" s="59" t="str">
        <f>_xlfn.IFERROR(INDEX(Duomenys!$A$11:$I$310,Duomenys!$L97,COLUMNS($A$11:G97)),"")</f>
        <v/>
      </c>
      <c r="H97" s="59" t="str">
        <f>_xlfn.IFERROR(INDEX(Duomenys!$A$11:$I$310,Duomenys!$L97,COLUMNS($A$11:H97)),"")</f>
        <v/>
      </c>
      <c r="I97" s="61" t="str">
        <f>_xlfn.IFERROR(INDEX(Duomenys!$A$11:$I$310,Duomenys!$L97,COLUMNS($A$11:I97)),"")</f>
        <v/>
      </c>
    </row>
    <row r="98" spans="1:9" ht="15">
      <c r="A98" s="59" t="str">
        <f>_xlfn.IFERROR(INDEX(Duomenys!$A$11:$I$310,Duomenys!$L98,COLUMNS($A$11:A98)),"")</f>
        <v/>
      </c>
      <c r="B98" s="59" t="str">
        <f>_xlfn.IFERROR(INDEX(Duomenys!$A$11:$I$310,Duomenys!$L98,COLUMNS($A$11:B98)),"")</f>
        <v/>
      </c>
      <c r="C98" s="59" t="str">
        <f>_xlfn.IFERROR(INDEX(Duomenys!$A$11:$I$310,Duomenys!$L98,COLUMNS($A$11:C98)),"")</f>
        <v/>
      </c>
      <c r="D98" s="61" t="str">
        <f>_xlfn.IFERROR(INDEX(Duomenys!$A$11:$I$310,Duomenys!$L98,COLUMNS($A$11:D98)),"")</f>
        <v/>
      </c>
      <c r="E98" s="61" t="str">
        <f>_xlfn.IFERROR(INDEX(Duomenys!$A$11:$I$310,Duomenys!$L98,COLUMNS($A$11:E98)),"")</f>
        <v/>
      </c>
      <c r="F98" s="59" t="str">
        <f>_xlfn.IFERROR(INDEX(Duomenys!$A$11:$I$310,Duomenys!$L98,COLUMNS($A$11:F98)),"")</f>
        <v/>
      </c>
      <c r="G98" s="59" t="str">
        <f>_xlfn.IFERROR(INDEX(Duomenys!$A$11:$I$310,Duomenys!$L98,COLUMNS($A$11:G98)),"")</f>
        <v/>
      </c>
      <c r="H98" s="59" t="str">
        <f>_xlfn.IFERROR(INDEX(Duomenys!$A$11:$I$310,Duomenys!$L98,COLUMNS($A$11:H98)),"")</f>
        <v/>
      </c>
      <c r="I98" s="61" t="str">
        <f>_xlfn.IFERROR(INDEX(Duomenys!$A$11:$I$310,Duomenys!$L98,COLUMNS($A$11:I98)),"")</f>
        <v/>
      </c>
    </row>
    <row r="99" spans="1:9" ht="15">
      <c r="A99" s="59" t="str">
        <f>_xlfn.IFERROR(INDEX(Duomenys!$A$11:$I$310,Duomenys!$L99,COLUMNS($A$11:A99)),"")</f>
        <v/>
      </c>
      <c r="B99" s="59" t="str">
        <f>_xlfn.IFERROR(INDEX(Duomenys!$A$11:$I$310,Duomenys!$L99,COLUMNS($A$11:B99)),"")</f>
        <v/>
      </c>
      <c r="C99" s="59" t="str">
        <f>_xlfn.IFERROR(INDEX(Duomenys!$A$11:$I$310,Duomenys!$L99,COLUMNS($A$11:C99)),"")</f>
        <v/>
      </c>
      <c r="D99" s="61" t="str">
        <f>_xlfn.IFERROR(INDEX(Duomenys!$A$11:$I$310,Duomenys!$L99,COLUMNS($A$11:D99)),"")</f>
        <v/>
      </c>
      <c r="E99" s="61" t="str">
        <f>_xlfn.IFERROR(INDEX(Duomenys!$A$11:$I$310,Duomenys!$L99,COLUMNS($A$11:E99)),"")</f>
        <v/>
      </c>
      <c r="F99" s="59" t="str">
        <f>_xlfn.IFERROR(INDEX(Duomenys!$A$11:$I$310,Duomenys!$L99,COLUMNS($A$11:F99)),"")</f>
        <v/>
      </c>
      <c r="G99" s="59" t="str">
        <f>_xlfn.IFERROR(INDEX(Duomenys!$A$11:$I$310,Duomenys!$L99,COLUMNS($A$11:G99)),"")</f>
        <v/>
      </c>
      <c r="H99" s="59" t="str">
        <f>_xlfn.IFERROR(INDEX(Duomenys!$A$11:$I$310,Duomenys!$L99,COLUMNS($A$11:H99)),"")</f>
        <v/>
      </c>
      <c r="I99" s="61" t="str">
        <f>_xlfn.IFERROR(INDEX(Duomenys!$A$11:$I$310,Duomenys!$L99,COLUMNS($A$11:I99)),"")</f>
        <v/>
      </c>
    </row>
    <row r="100" spans="1:9" ht="15">
      <c r="A100" s="59" t="str">
        <f>_xlfn.IFERROR(INDEX(Duomenys!$A$11:$I$310,Duomenys!$L100,COLUMNS($A$11:A100)),"")</f>
        <v/>
      </c>
      <c r="B100" s="59" t="str">
        <f>_xlfn.IFERROR(INDEX(Duomenys!$A$11:$I$310,Duomenys!$L100,COLUMNS($A$11:B100)),"")</f>
        <v/>
      </c>
      <c r="C100" s="59" t="str">
        <f>_xlfn.IFERROR(INDEX(Duomenys!$A$11:$I$310,Duomenys!$L100,COLUMNS($A$11:C100)),"")</f>
        <v/>
      </c>
      <c r="D100" s="61" t="str">
        <f>_xlfn.IFERROR(INDEX(Duomenys!$A$11:$I$310,Duomenys!$L100,COLUMNS($A$11:D100)),"")</f>
        <v/>
      </c>
      <c r="E100" s="61" t="str">
        <f>_xlfn.IFERROR(INDEX(Duomenys!$A$11:$I$310,Duomenys!$L100,COLUMNS($A$11:E100)),"")</f>
        <v/>
      </c>
      <c r="F100" s="59" t="str">
        <f>_xlfn.IFERROR(INDEX(Duomenys!$A$11:$I$310,Duomenys!$L100,COLUMNS($A$11:F100)),"")</f>
        <v/>
      </c>
      <c r="G100" s="59" t="str">
        <f>_xlfn.IFERROR(INDEX(Duomenys!$A$11:$I$310,Duomenys!$L100,COLUMNS($A$11:G100)),"")</f>
        <v/>
      </c>
      <c r="H100" s="59" t="str">
        <f>_xlfn.IFERROR(INDEX(Duomenys!$A$11:$I$310,Duomenys!$L100,COLUMNS($A$11:H100)),"")</f>
        <v/>
      </c>
      <c r="I100" s="61" t="str">
        <f>_xlfn.IFERROR(INDEX(Duomenys!$A$11:$I$310,Duomenys!$L100,COLUMNS($A$11:I100)),"")</f>
        <v/>
      </c>
    </row>
    <row r="101" spans="1:9" ht="15">
      <c r="A101" s="59" t="str">
        <f>_xlfn.IFERROR(INDEX(Duomenys!$A$11:$I$310,Duomenys!$L101,COLUMNS($A$11:A101)),"")</f>
        <v/>
      </c>
      <c r="B101" s="59" t="str">
        <f>_xlfn.IFERROR(INDEX(Duomenys!$A$11:$I$310,Duomenys!$L101,COLUMNS($A$11:B101)),"")</f>
        <v/>
      </c>
      <c r="C101" s="59" t="str">
        <f>_xlfn.IFERROR(INDEX(Duomenys!$A$11:$I$310,Duomenys!$L101,COLUMNS($A$11:C101)),"")</f>
        <v/>
      </c>
      <c r="D101" s="61" t="str">
        <f>_xlfn.IFERROR(INDEX(Duomenys!$A$11:$I$310,Duomenys!$L101,COLUMNS($A$11:D101)),"")</f>
        <v/>
      </c>
      <c r="E101" s="61" t="str">
        <f>_xlfn.IFERROR(INDEX(Duomenys!$A$11:$I$310,Duomenys!$L101,COLUMNS($A$11:E101)),"")</f>
        <v/>
      </c>
      <c r="F101" s="59" t="str">
        <f>_xlfn.IFERROR(INDEX(Duomenys!$A$11:$I$310,Duomenys!$L101,COLUMNS($A$11:F101)),"")</f>
        <v/>
      </c>
      <c r="G101" s="59" t="str">
        <f>_xlfn.IFERROR(INDEX(Duomenys!$A$11:$I$310,Duomenys!$L101,COLUMNS($A$11:G101)),"")</f>
        <v/>
      </c>
      <c r="H101" s="59" t="str">
        <f>_xlfn.IFERROR(INDEX(Duomenys!$A$11:$I$310,Duomenys!$L101,COLUMNS($A$11:H101)),"")</f>
        <v/>
      </c>
      <c r="I101" s="61" t="str">
        <f>_xlfn.IFERROR(INDEX(Duomenys!$A$11:$I$310,Duomenys!$L101,COLUMNS($A$11:I101)),"")</f>
        <v/>
      </c>
    </row>
    <row r="102" spans="1:9" ht="15">
      <c r="A102" s="59" t="str">
        <f>_xlfn.IFERROR(INDEX(Duomenys!$A$11:$I$310,Duomenys!$L102,COLUMNS($A$11:A102)),"")</f>
        <v/>
      </c>
      <c r="B102" s="59" t="str">
        <f>_xlfn.IFERROR(INDEX(Duomenys!$A$11:$I$310,Duomenys!$L102,COLUMNS($A$11:B102)),"")</f>
        <v/>
      </c>
      <c r="C102" s="59" t="str">
        <f>_xlfn.IFERROR(INDEX(Duomenys!$A$11:$I$310,Duomenys!$L102,COLUMNS($A$11:C102)),"")</f>
        <v/>
      </c>
      <c r="D102" s="61" t="str">
        <f>_xlfn.IFERROR(INDEX(Duomenys!$A$11:$I$310,Duomenys!$L102,COLUMNS($A$11:D102)),"")</f>
        <v/>
      </c>
      <c r="E102" s="61" t="str">
        <f>_xlfn.IFERROR(INDEX(Duomenys!$A$11:$I$310,Duomenys!$L102,COLUMNS($A$11:E102)),"")</f>
        <v/>
      </c>
      <c r="F102" s="59" t="str">
        <f>_xlfn.IFERROR(INDEX(Duomenys!$A$11:$I$310,Duomenys!$L102,COLUMNS($A$11:F102)),"")</f>
        <v/>
      </c>
      <c r="G102" s="59" t="str">
        <f>_xlfn.IFERROR(INDEX(Duomenys!$A$11:$I$310,Duomenys!$L102,COLUMNS($A$11:G102)),"")</f>
        <v/>
      </c>
      <c r="H102" s="59" t="str">
        <f>_xlfn.IFERROR(INDEX(Duomenys!$A$11:$I$310,Duomenys!$L102,COLUMNS($A$11:H102)),"")</f>
        <v/>
      </c>
      <c r="I102" s="61" t="str">
        <f>_xlfn.IFERROR(INDEX(Duomenys!$A$11:$I$310,Duomenys!$L102,COLUMNS($A$11:I102)),"")</f>
        <v/>
      </c>
    </row>
    <row r="103" spans="1:9" ht="15">
      <c r="A103" s="59" t="str">
        <f>_xlfn.IFERROR(INDEX(Duomenys!$A$11:$I$310,Duomenys!$L103,COLUMNS($A$11:A103)),"")</f>
        <v/>
      </c>
      <c r="B103" s="59" t="str">
        <f>_xlfn.IFERROR(INDEX(Duomenys!$A$11:$I$310,Duomenys!$L103,COLUMNS($A$11:B103)),"")</f>
        <v/>
      </c>
      <c r="C103" s="59" t="str">
        <f>_xlfn.IFERROR(INDEX(Duomenys!$A$11:$I$310,Duomenys!$L103,COLUMNS($A$11:C103)),"")</f>
        <v/>
      </c>
      <c r="D103" s="61" t="str">
        <f>_xlfn.IFERROR(INDEX(Duomenys!$A$11:$I$310,Duomenys!$L103,COLUMNS($A$11:D103)),"")</f>
        <v/>
      </c>
      <c r="E103" s="61" t="str">
        <f>_xlfn.IFERROR(INDEX(Duomenys!$A$11:$I$310,Duomenys!$L103,COLUMNS($A$11:E103)),"")</f>
        <v/>
      </c>
      <c r="F103" s="59" t="str">
        <f>_xlfn.IFERROR(INDEX(Duomenys!$A$11:$I$310,Duomenys!$L103,COLUMNS($A$11:F103)),"")</f>
        <v/>
      </c>
      <c r="G103" s="59" t="str">
        <f>_xlfn.IFERROR(INDEX(Duomenys!$A$11:$I$310,Duomenys!$L103,COLUMNS($A$11:G103)),"")</f>
        <v/>
      </c>
      <c r="H103" s="59" t="str">
        <f>_xlfn.IFERROR(INDEX(Duomenys!$A$11:$I$310,Duomenys!$L103,COLUMNS($A$11:H103)),"")</f>
        <v/>
      </c>
      <c r="I103" s="61" t="str">
        <f>_xlfn.IFERROR(INDEX(Duomenys!$A$11:$I$310,Duomenys!$L103,COLUMNS($A$11:I103)),"")</f>
        <v/>
      </c>
    </row>
    <row r="104" spans="1:9" ht="15">
      <c r="A104" s="59" t="str">
        <f>_xlfn.IFERROR(INDEX(Duomenys!$A$11:$I$310,Duomenys!$L104,COLUMNS($A$11:A104)),"")</f>
        <v/>
      </c>
      <c r="B104" s="59" t="str">
        <f>_xlfn.IFERROR(INDEX(Duomenys!$A$11:$I$310,Duomenys!$L104,COLUMNS($A$11:B104)),"")</f>
        <v/>
      </c>
      <c r="C104" s="59" t="str">
        <f>_xlfn.IFERROR(INDEX(Duomenys!$A$11:$I$310,Duomenys!$L104,COLUMNS($A$11:C104)),"")</f>
        <v/>
      </c>
      <c r="D104" s="61" t="str">
        <f>_xlfn.IFERROR(INDEX(Duomenys!$A$11:$I$310,Duomenys!$L104,COLUMNS($A$11:D104)),"")</f>
        <v/>
      </c>
      <c r="E104" s="61" t="str">
        <f>_xlfn.IFERROR(INDEX(Duomenys!$A$11:$I$310,Duomenys!$L104,COLUMNS($A$11:E104)),"")</f>
        <v/>
      </c>
      <c r="F104" s="59" t="str">
        <f>_xlfn.IFERROR(INDEX(Duomenys!$A$11:$I$310,Duomenys!$L104,COLUMNS($A$11:F104)),"")</f>
        <v/>
      </c>
      <c r="G104" s="59" t="str">
        <f>_xlfn.IFERROR(INDEX(Duomenys!$A$11:$I$310,Duomenys!$L104,COLUMNS($A$11:G104)),"")</f>
        <v/>
      </c>
      <c r="H104" s="59" t="str">
        <f>_xlfn.IFERROR(INDEX(Duomenys!$A$11:$I$310,Duomenys!$L104,COLUMNS($A$11:H104)),"")</f>
        <v/>
      </c>
      <c r="I104" s="61" t="str">
        <f>_xlfn.IFERROR(INDEX(Duomenys!$A$11:$I$310,Duomenys!$L104,COLUMNS($A$11:I104)),"")</f>
        <v/>
      </c>
    </row>
    <row r="105" spans="1:9" ht="15">
      <c r="A105" s="59" t="str">
        <f>_xlfn.IFERROR(INDEX(Duomenys!$A$11:$I$310,Duomenys!$L105,COLUMNS($A$11:A105)),"")</f>
        <v/>
      </c>
      <c r="B105" s="59" t="str">
        <f>_xlfn.IFERROR(INDEX(Duomenys!$A$11:$I$310,Duomenys!$L105,COLUMNS($A$11:B105)),"")</f>
        <v/>
      </c>
      <c r="C105" s="59" t="str">
        <f>_xlfn.IFERROR(INDEX(Duomenys!$A$11:$I$310,Duomenys!$L105,COLUMNS($A$11:C105)),"")</f>
        <v/>
      </c>
      <c r="D105" s="61" t="str">
        <f>_xlfn.IFERROR(INDEX(Duomenys!$A$11:$I$310,Duomenys!$L105,COLUMNS($A$11:D105)),"")</f>
        <v/>
      </c>
      <c r="E105" s="61" t="str">
        <f>_xlfn.IFERROR(INDEX(Duomenys!$A$11:$I$310,Duomenys!$L105,COLUMNS($A$11:E105)),"")</f>
        <v/>
      </c>
      <c r="F105" s="59" t="str">
        <f>_xlfn.IFERROR(INDEX(Duomenys!$A$11:$I$310,Duomenys!$L105,COLUMNS($A$11:F105)),"")</f>
        <v/>
      </c>
      <c r="G105" s="59" t="str">
        <f>_xlfn.IFERROR(INDEX(Duomenys!$A$11:$I$310,Duomenys!$L105,COLUMNS($A$11:G105)),"")</f>
        <v/>
      </c>
      <c r="H105" s="59" t="str">
        <f>_xlfn.IFERROR(INDEX(Duomenys!$A$11:$I$310,Duomenys!$L105,COLUMNS($A$11:H105)),"")</f>
        <v/>
      </c>
      <c r="I105" s="61" t="str">
        <f>_xlfn.IFERROR(INDEX(Duomenys!$A$11:$I$310,Duomenys!$L105,COLUMNS($A$11:I105)),"")</f>
        <v/>
      </c>
    </row>
    <row r="106" spans="1:9" ht="15">
      <c r="A106" s="59" t="str">
        <f>_xlfn.IFERROR(INDEX(Duomenys!$A$11:$I$310,Duomenys!$L106,COLUMNS($A$11:A106)),"")</f>
        <v/>
      </c>
      <c r="B106" s="59" t="str">
        <f>_xlfn.IFERROR(INDEX(Duomenys!$A$11:$I$310,Duomenys!$L106,COLUMNS($A$11:B106)),"")</f>
        <v/>
      </c>
      <c r="C106" s="59" t="str">
        <f>_xlfn.IFERROR(INDEX(Duomenys!$A$11:$I$310,Duomenys!$L106,COLUMNS($A$11:C106)),"")</f>
        <v/>
      </c>
      <c r="D106" s="61" t="str">
        <f>_xlfn.IFERROR(INDEX(Duomenys!$A$11:$I$310,Duomenys!$L106,COLUMNS($A$11:D106)),"")</f>
        <v/>
      </c>
      <c r="E106" s="61" t="str">
        <f>_xlfn.IFERROR(INDEX(Duomenys!$A$11:$I$310,Duomenys!$L106,COLUMNS($A$11:E106)),"")</f>
        <v/>
      </c>
      <c r="F106" s="59" t="str">
        <f>_xlfn.IFERROR(INDEX(Duomenys!$A$11:$I$310,Duomenys!$L106,COLUMNS($A$11:F106)),"")</f>
        <v/>
      </c>
      <c r="G106" s="59" t="str">
        <f>_xlfn.IFERROR(INDEX(Duomenys!$A$11:$I$310,Duomenys!$L106,COLUMNS($A$11:G106)),"")</f>
        <v/>
      </c>
      <c r="H106" s="59" t="str">
        <f>_xlfn.IFERROR(INDEX(Duomenys!$A$11:$I$310,Duomenys!$L106,COLUMNS($A$11:H106)),"")</f>
        <v/>
      </c>
      <c r="I106" s="61" t="str">
        <f>_xlfn.IFERROR(INDEX(Duomenys!$A$11:$I$310,Duomenys!$L106,COLUMNS($A$11:I106)),"")</f>
        <v/>
      </c>
    </row>
    <row r="107" spans="1:9" ht="15">
      <c r="A107" s="59" t="str">
        <f>_xlfn.IFERROR(INDEX(Duomenys!$A$11:$I$310,Duomenys!$L107,COLUMNS($A$11:A107)),"")</f>
        <v/>
      </c>
      <c r="B107" s="59" t="str">
        <f>_xlfn.IFERROR(INDEX(Duomenys!$A$11:$I$310,Duomenys!$L107,COLUMNS($A$11:B107)),"")</f>
        <v/>
      </c>
      <c r="C107" s="59" t="str">
        <f>_xlfn.IFERROR(INDEX(Duomenys!$A$11:$I$310,Duomenys!$L107,COLUMNS($A$11:C107)),"")</f>
        <v/>
      </c>
      <c r="D107" s="61" t="str">
        <f>_xlfn.IFERROR(INDEX(Duomenys!$A$11:$I$310,Duomenys!$L107,COLUMNS($A$11:D107)),"")</f>
        <v/>
      </c>
      <c r="E107" s="61" t="str">
        <f>_xlfn.IFERROR(INDEX(Duomenys!$A$11:$I$310,Duomenys!$L107,COLUMNS($A$11:E107)),"")</f>
        <v/>
      </c>
      <c r="F107" s="59" t="str">
        <f>_xlfn.IFERROR(INDEX(Duomenys!$A$11:$I$310,Duomenys!$L107,COLUMNS($A$11:F107)),"")</f>
        <v/>
      </c>
      <c r="G107" s="59" t="str">
        <f>_xlfn.IFERROR(INDEX(Duomenys!$A$11:$I$310,Duomenys!$L107,COLUMNS($A$11:G107)),"")</f>
        <v/>
      </c>
      <c r="H107" s="59" t="str">
        <f>_xlfn.IFERROR(INDEX(Duomenys!$A$11:$I$310,Duomenys!$L107,COLUMNS($A$11:H107)),"")</f>
        <v/>
      </c>
      <c r="I107" s="61" t="str">
        <f>_xlfn.IFERROR(INDEX(Duomenys!$A$11:$I$310,Duomenys!$L107,COLUMNS($A$11:I107)),"")</f>
        <v/>
      </c>
    </row>
    <row r="108" spans="1:9" ht="15">
      <c r="A108" s="59" t="str">
        <f>_xlfn.IFERROR(INDEX(Duomenys!$A$11:$I$310,Duomenys!$L108,COLUMNS($A$11:A108)),"")</f>
        <v/>
      </c>
      <c r="B108" s="59" t="str">
        <f>_xlfn.IFERROR(INDEX(Duomenys!$A$11:$I$310,Duomenys!$L108,COLUMNS($A$11:B108)),"")</f>
        <v/>
      </c>
      <c r="C108" s="59" t="str">
        <f>_xlfn.IFERROR(INDEX(Duomenys!$A$11:$I$310,Duomenys!$L108,COLUMNS($A$11:C108)),"")</f>
        <v/>
      </c>
      <c r="D108" s="61" t="str">
        <f>_xlfn.IFERROR(INDEX(Duomenys!$A$11:$I$310,Duomenys!$L108,COLUMNS($A$11:D108)),"")</f>
        <v/>
      </c>
      <c r="E108" s="61" t="str">
        <f>_xlfn.IFERROR(INDEX(Duomenys!$A$11:$I$310,Duomenys!$L108,COLUMNS($A$11:E108)),"")</f>
        <v/>
      </c>
      <c r="F108" s="59" t="str">
        <f>_xlfn.IFERROR(INDEX(Duomenys!$A$11:$I$310,Duomenys!$L108,COLUMNS($A$11:F108)),"")</f>
        <v/>
      </c>
      <c r="G108" s="59" t="str">
        <f>_xlfn.IFERROR(INDEX(Duomenys!$A$11:$I$310,Duomenys!$L108,COLUMNS($A$11:G108)),"")</f>
        <v/>
      </c>
      <c r="H108" s="59" t="str">
        <f>_xlfn.IFERROR(INDEX(Duomenys!$A$11:$I$310,Duomenys!$L108,COLUMNS($A$11:H108)),"")</f>
        <v/>
      </c>
      <c r="I108" s="61" t="str">
        <f>_xlfn.IFERROR(INDEX(Duomenys!$A$11:$I$310,Duomenys!$L108,COLUMNS($A$11:I108)),"")</f>
        <v/>
      </c>
    </row>
    <row r="109" spans="1:9" ht="15">
      <c r="A109" s="59" t="str">
        <f>_xlfn.IFERROR(INDEX(Duomenys!$A$11:$I$310,Duomenys!$L109,COLUMNS($A$11:A109)),"")</f>
        <v/>
      </c>
      <c r="B109" s="59" t="str">
        <f>_xlfn.IFERROR(INDEX(Duomenys!$A$11:$I$310,Duomenys!$L109,COLUMNS($A$11:B109)),"")</f>
        <v/>
      </c>
      <c r="C109" s="59" t="str">
        <f>_xlfn.IFERROR(INDEX(Duomenys!$A$11:$I$310,Duomenys!$L109,COLUMNS($A$11:C109)),"")</f>
        <v/>
      </c>
      <c r="D109" s="61" t="str">
        <f>_xlfn.IFERROR(INDEX(Duomenys!$A$11:$I$310,Duomenys!$L109,COLUMNS($A$11:D109)),"")</f>
        <v/>
      </c>
      <c r="E109" s="61" t="str">
        <f>_xlfn.IFERROR(INDEX(Duomenys!$A$11:$I$310,Duomenys!$L109,COLUMNS($A$11:E109)),"")</f>
        <v/>
      </c>
      <c r="F109" s="59" t="str">
        <f>_xlfn.IFERROR(INDEX(Duomenys!$A$11:$I$310,Duomenys!$L109,COLUMNS($A$11:F109)),"")</f>
        <v/>
      </c>
      <c r="G109" s="59" t="str">
        <f>_xlfn.IFERROR(INDEX(Duomenys!$A$11:$I$310,Duomenys!$L109,COLUMNS($A$11:G109)),"")</f>
        <v/>
      </c>
      <c r="H109" s="59" t="str">
        <f>_xlfn.IFERROR(INDEX(Duomenys!$A$11:$I$310,Duomenys!$L109,COLUMNS($A$11:H109)),"")</f>
        <v/>
      </c>
      <c r="I109" s="61" t="str">
        <f>_xlfn.IFERROR(INDEX(Duomenys!$A$11:$I$310,Duomenys!$L109,COLUMNS($A$11:I109)),"")</f>
        <v/>
      </c>
    </row>
    <row r="110" spans="1:9" ht="15">
      <c r="A110" s="59" t="str">
        <f>_xlfn.IFERROR(INDEX(Duomenys!$A$11:$I$310,Duomenys!$L110,COLUMNS($A$11:A110)),"")</f>
        <v/>
      </c>
      <c r="B110" s="59" t="str">
        <f>_xlfn.IFERROR(INDEX(Duomenys!$A$11:$I$310,Duomenys!$L110,COLUMNS($A$11:B110)),"")</f>
        <v/>
      </c>
      <c r="C110" s="59" t="str">
        <f>_xlfn.IFERROR(INDEX(Duomenys!$A$11:$I$310,Duomenys!$L110,COLUMNS($A$11:C110)),"")</f>
        <v/>
      </c>
      <c r="D110" s="61" t="str">
        <f>_xlfn.IFERROR(INDEX(Duomenys!$A$11:$I$310,Duomenys!$L110,COLUMNS($A$11:D110)),"")</f>
        <v/>
      </c>
      <c r="E110" s="61" t="str">
        <f>_xlfn.IFERROR(INDEX(Duomenys!$A$11:$I$310,Duomenys!$L110,COLUMNS($A$11:E110)),"")</f>
        <v/>
      </c>
      <c r="F110" s="59" t="str">
        <f>_xlfn.IFERROR(INDEX(Duomenys!$A$11:$I$310,Duomenys!$L110,COLUMNS($A$11:F110)),"")</f>
        <v/>
      </c>
      <c r="G110" s="59" t="str">
        <f>_xlfn.IFERROR(INDEX(Duomenys!$A$11:$I$310,Duomenys!$L110,COLUMNS($A$11:G110)),"")</f>
        <v/>
      </c>
      <c r="H110" s="59" t="str">
        <f>_xlfn.IFERROR(INDEX(Duomenys!$A$11:$I$310,Duomenys!$L110,COLUMNS($A$11:H110)),"")</f>
        <v/>
      </c>
      <c r="I110" s="61" t="str">
        <f>_xlfn.IFERROR(INDEX(Duomenys!$A$11:$I$310,Duomenys!$L110,COLUMNS($A$11:I110)),"")</f>
        <v/>
      </c>
    </row>
    <row r="111" spans="1:9" ht="15">
      <c r="A111" s="59" t="str">
        <f>_xlfn.IFERROR(INDEX(Duomenys!$A$11:$I$310,Duomenys!$L111,COLUMNS($A$11:A111)),"")</f>
        <v/>
      </c>
      <c r="B111" s="59" t="str">
        <f>_xlfn.IFERROR(INDEX(Duomenys!$A$11:$I$310,Duomenys!$L111,COLUMNS($A$11:B111)),"")</f>
        <v/>
      </c>
      <c r="C111" s="59" t="str">
        <f>_xlfn.IFERROR(INDEX(Duomenys!$A$11:$I$310,Duomenys!$L111,COLUMNS($A$11:C111)),"")</f>
        <v/>
      </c>
      <c r="D111" s="61" t="str">
        <f>_xlfn.IFERROR(INDEX(Duomenys!$A$11:$I$310,Duomenys!$L111,COLUMNS($A$11:D111)),"")</f>
        <v/>
      </c>
      <c r="E111" s="61" t="str">
        <f>_xlfn.IFERROR(INDEX(Duomenys!$A$11:$I$310,Duomenys!$L111,COLUMNS($A$11:E111)),"")</f>
        <v/>
      </c>
      <c r="F111" s="59" t="str">
        <f>_xlfn.IFERROR(INDEX(Duomenys!$A$11:$I$310,Duomenys!$L111,COLUMNS($A$11:F111)),"")</f>
        <v/>
      </c>
      <c r="G111" s="59" t="str">
        <f>_xlfn.IFERROR(INDEX(Duomenys!$A$11:$I$310,Duomenys!$L111,COLUMNS($A$11:G111)),"")</f>
        <v/>
      </c>
      <c r="H111" s="59" t="str">
        <f>_xlfn.IFERROR(INDEX(Duomenys!$A$11:$I$310,Duomenys!$L111,COLUMNS($A$11:H111)),"")</f>
        <v/>
      </c>
      <c r="I111" s="61" t="str">
        <f>_xlfn.IFERROR(INDEX(Duomenys!$A$11:$I$310,Duomenys!$L111,COLUMNS($A$11:I111)),"")</f>
        <v/>
      </c>
    </row>
    <row r="112" spans="1:9" ht="15">
      <c r="A112" s="59" t="str">
        <f>_xlfn.IFERROR(INDEX(Duomenys!$A$11:$I$310,Duomenys!$L112,COLUMNS($A$11:A112)),"")</f>
        <v/>
      </c>
      <c r="B112" s="59" t="str">
        <f>_xlfn.IFERROR(INDEX(Duomenys!$A$11:$I$310,Duomenys!$L112,COLUMNS($A$11:B112)),"")</f>
        <v/>
      </c>
      <c r="C112" s="59" t="str">
        <f>_xlfn.IFERROR(INDEX(Duomenys!$A$11:$I$310,Duomenys!$L112,COLUMNS($A$11:C112)),"")</f>
        <v/>
      </c>
      <c r="D112" s="61" t="str">
        <f>_xlfn.IFERROR(INDEX(Duomenys!$A$11:$I$310,Duomenys!$L112,COLUMNS($A$11:D112)),"")</f>
        <v/>
      </c>
      <c r="E112" s="61" t="str">
        <f>_xlfn.IFERROR(INDEX(Duomenys!$A$11:$I$310,Duomenys!$L112,COLUMNS($A$11:E112)),"")</f>
        <v/>
      </c>
      <c r="F112" s="59" t="str">
        <f>_xlfn.IFERROR(INDEX(Duomenys!$A$11:$I$310,Duomenys!$L112,COLUMNS($A$11:F112)),"")</f>
        <v/>
      </c>
      <c r="G112" s="59" t="str">
        <f>_xlfn.IFERROR(INDEX(Duomenys!$A$11:$I$310,Duomenys!$L112,COLUMNS($A$11:G112)),"")</f>
        <v/>
      </c>
      <c r="H112" s="59" t="str">
        <f>_xlfn.IFERROR(INDEX(Duomenys!$A$11:$I$310,Duomenys!$L112,COLUMNS($A$11:H112)),"")</f>
        <v/>
      </c>
      <c r="I112" s="61" t="str">
        <f>_xlfn.IFERROR(INDEX(Duomenys!$A$11:$I$310,Duomenys!$L112,COLUMNS($A$11:I112)),"")</f>
        <v/>
      </c>
    </row>
    <row r="113" spans="1:9" ht="15">
      <c r="A113" s="59" t="str">
        <f>_xlfn.IFERROR(INDEX(Duomenys!$A$11:$I$310,Duomenys!$L113,COLUMNS($A$11:A113)),"")</f>
        <v/>
      </c>
      <c r="B113" s="59" t="str">
        <f>_xlfn.IFERROR(INDEX(Duomenys!$A$11:$I$310,Duomenys!$L113,COLUMNS($A$11:B113)),"")</f>
        <v/>
      </c>
      <c r="C113" s="59" t="str">
        <f>_xlfn.IFERROR(INDEX(Duomenys!$A$11:$I$310,Duomenys!$L113,COLUMNS($A$11:C113)),"")</f>
        <v/>
      </c>
      <c r="D113" s="61" t="str">
        <f>_xlfn.IFERROR(INDEX(Duomenys!$A$11:$I$310,Duomenys!$L113,COLUMNS($A$11:D113)),"")</f>
        <v/>
      </c>
      <c r="E113" s="61" t="str">
        <f>_xlfn.IFERROR(INDEX(Duomenys!$A$11:$I$310,Duomenys!$L113,COLUMNS($A$11:E113)),"")</f>
        <v/>
      </c>
      <c r="F113" s="59" t="str">
        <f>_xlfn.IFERROR(INDEX(Duomenys!$A$11:$I$310,Duomenys!$L113,COLUMNS($A$11:F113)),"")</f>
        <v/>
      </c>
      <c r="G113" s="59" t="str">
        <f>_xlfn.IFERROR(INDEX(Duomenys!$A$11:$I$310,Duomenys!$L113,COLUMNS($A$11:G113)),"")</f>
        <v/>
      </c>
      <c r="H113" s="59" t="str">
        <f>_xlfn.IFERROR(INDEX(Duomenys!$A$11:$I$310,Duomenys!$L113,COLUMNS($A$11:H113)),"")</f>
        <v/>
      </c>
      <c r="I113" s="61" t="str">
        <f>_xlfn.IFERROR(INDEX(Duomenys!$A$11:$I$310,Duomenys!$L113,COLUMNS($A$11:I113)),"")</f>
        <v/>
      </c>
    </row>
    <row r="114" spans="1:9" ht="15">
      <c r="A114" s="59" t="str">
        <f>_xlfn.IFERROR(INDEX(Duomenys!$A$11:$I$310,Duomenys!$L114,COLUMNS($A$11:A114)),"")</f>
        <v/>
      </c>
      <c r="B114" s="59" t="str">
        <f>_xlfn.IFERROR(INDEX(Duomenys!$A$11:$I$310,Duomenys!$L114,COLUMNS($A$11:B114)),"")</f>
        <v/>
      </c>
      <c r="C114" s="59" t="str">
        <f>_xlfn.IFERROR(INDEX(Duomenys!$A$11:$I$310,Duomenys!$L114,COLUMNS($A$11:C114)),"")</f>
        <v/>
      </c>
      <c r="D114" s="61" t="str">
        <f>_xlfn.IFERROR(INDEX(Duomenys!$A$11:$I$310,Duomenys!$L114,COLUMNS($A$11:D114)),"")</f>
        <v/>
      </c>
      <c r="E114" s="61" t="str">
        <f>_xlfn.IFERROR(INDEX(Duomenys!$A$11:$I$310,Duomenys!$L114,COLUMNS($A$11:E114)),"")</f>
        <v/>
      </c>
      <c r="F114" s="59" t="str">
        <f>_xlfn.IFERROR(INDEX(Duomenys!$A$11:$I$310,Duomenys!$L114,COLUMNS($A$11:F114)),"")</f>
        <v/>
      </c>
      <c r="G114" s="59" t="str">
        <f>_xlfn.IFERROR(INDEX(Duomenys!$A$11:$I$310,Duomenys!$L114,COLUMNS($A$11:G114)),"")</f>
        <v/>
      </c>
      <c r="H114" s="59" t="str">
        <f>_xlfn.IFERROR(INDEX(Duomenys!$A$11:$I$310,Duomenys!$L114,COLUMNS($A$11:H114)),"")</f>
        <v/>
      </c>
      <c r="I114" s="61" t="str">
        <f>_xlfn.IFERROR(INDEX(Duomenys!$A$11:$I$310,Duomenys!$L114,COLUMNS($A$11:I114)),"")</f>
        <v/>
      </c>
    </row>
    <row r="115" spans="1:9" ht="15">
      <c r="A115" s="59" t="str">
        <f>_xlfn.IFERROR(INDEX(Duomenys!$A$11:$I$310,Duomenys!$L115,COLUMNS($A$11:A115)),"")</f>
        <v/>
      </c>
      <c r="B115" s="59" t="str">
        <f>_xlfn.IFERROR(INDEX(Duomenys!$A$11:$I$310,Duomenys!$L115,COLUMNS($A$11:B115)),"")</f>
        <v/>
      </c>
      <c r="C115" s="59" t="str">
        <f>_xlfn.IFERROR(INDEX(Duomenys!$A$11:$I$310,Duomenys!$L115,COLUMNS($A$11:C115)),"")</f>
        <v/>
      </c>
      <c r="D115" s="61" t="str">
        <f>_xlfn.IFERROR(INDEX(Duomenys!$A$11:$I$310,Duomenys!$L115,COLUMNS($A$11:D115)),"")</f>
        <v/>
      </c>
      <c r="E115" s="61" t="str">
        <f>_xlfn.IFERROR(INDEX(Duomenys!$A$11:$I$310,Duomenys!$L115,COLUMNS($A$11:E115)),"")</f>
        <v/>
      </c>
      <c r="F115" s="59" t="str">
        <f>_xlfn.IFERROR(INDEX(Duomenys!$A$11:$I$310,Duomenys!$L115,COLUMNS($A$11:F115)),"")</f>
        <v/>
      </c>
      <c r="G115" s="59" t="str">
        <f>_xlfn.IFERROR(INDEX(Duomenys!$A$11:$I$310,Duomenys!$L115,COLUMNS($A$11:G115)),"")</f>
        <v/>
      </c>
      <c r="H115" s="59" t="str">
        <f>_xlfn.IFERROR(INDEX(Duomenys!$A$11:$I$310,Duomenys!$L115,COLUMNS($A$11:H115)),"")</f>
        <v/>
      </c>
      <c r="I115" s="61" t="str">
        <f>_xlfn.IFERROR(INDEX(Duomenys!$A$11:$I$310,Duomenys!$L115,COLUMNS($A$11:I115)),"")</f>
        <v/>
      </c>
    </row>
    <row r="116" spans="1:9" ht="15">
      <c r="A116" s="59" t="str">
        <f>_xlfn.IFERROR(INDEX(Duomenys!$A$11:$I$310,Duomenys!$L116,COLUMNS($A$11:A116)),"")</f>
        <v/>
      </c>
      <c r="B116" s="59" t="str">
        <f>_xlfn.IFERROR(INDEX(Duomenys!$A$11:$I$310,Duomenys!$L116,COLUMNS($A$11:B116)),"")</f>
        <v/>
      </c>
      <c r="C116" s="59" t="str">
        <f>_xlfn.IFERROR(INDEX(Duomenys!$A$11:$I$310,Duomenys!$L116,COLUMNS($A$11:C116)),"")</f>
        <v/>
      </c>
      <c r="D116" s="61" t="str">
        <f>_xlfn.IFERROR(INDEX(Duomenys!$A$11:$I$310,Duomenys!$L116,COLUMNS($A$11:D116)),"")</f>
        <v/>
      </c>
      <c r="E116" s="61" t="str">
        <f>_xlfn.IFERROR(INDEX(Duomenys!$A$11:$I$310,Duomenys!$L116,COLUMNS($A$11:E116)),"")</f>
        <v/>
      </c>
      <c r="F116" s="59" t="str">
        <f>_xlfn.IFERROR(INDEX(Duomenys!$A$11:$I$310,Duomenys!$L116,COLUMNS($A$11:F116)),"")</f>
        <v/>
      </c>
      <c r="G116" s="59" t="str">
        <f>_xlfn.IFERROR(INDEX(Duomenys!$A$11:$I$310,Duomenys!$L116,COLUMNS($A$11:G116)),"")</f>
        <v/>
      </c>
      <c r="H116" s="59" t="str">
        <f>_xlfn.IFERROR(INDEX(Duomenys!$A$11:$I$310,Duomenys!$L116,COLUMNS($A$11:H116)),"")</f>
        <v/>
      </c>
      <c r="I116" s="61" t="str">
        <f>_xlfn.IFERROR(INDEX(Duomenys!$A$11:$I$310,Duomenys!$L116,COLUMNS($A$11:I116)),"")</f>
        <v/>
      </c>
    </row>
    <row r="117" spans="1:9" ht="15">
      <c r="A117" s="59" t="str">
        <f>_xlfn.IFERROR(INDEX(Duomenys!$A$11:$I$310,Duomenys!$L117,COLUMNS($A$11:A117)),"")</f>
        <v/>
      </c>
      <c r="B117" s="59" t="str">
        <f>_xlfn.IFERROR(INDEX(Duomenys!$A$11:$I$310,Duomenys!$L117,COLUMNS($A$11:B117)),"")</f>
        <v/>
      </c>
      <c r="C117" s="59" t="str">
        <f>_xlfn.IFERROR(INDEX(Duomenys!$A$11:$I$310,Duomenys!$L117,COLUMNS($A$11:C117)),"")</f>
        <v/>
      </c>
      <c r="D117" s="61" t="str">
        <f>_xlfn.IFERROR(INDEX(Duomenys!$A$11:$I$310,Duomenys!$L117,COLUMNS($A$11:D117)),"")</f>
        <v/>
      </c>
      <c r="E117" s="61" t="str">
        <f>_xlfn.IFERROR(INDEX(Duomenys!$A$11:$I$310,Duomenys!$L117,COLUMNS($A$11:E117)),"")</f>
        <v/>
      </c>
      <c r="F117" s="59" t="str">
        <f>_xlfn.IFERROR(INDEX(Duomenys!$A$11:$I$310,Duomenys!$L117,COLUMNS($A$11:F117)),"")</f>
        <v/>
      </c>
      <c r="G117" s="59" t="str">
        <f>_xlfn.IFERROR(INDEX(Duomenys!$A$11:$I$310,Duomenys!$L117,COLUMNS($A$11:G117)),"")</f>
        <v/>
      </c>
      <c r="H117" s="59" t="str">
        <f>_xlfn.IFERROR(INDEX(Duomenys!$A$11:$I$310,Duomenys!$L117,COLUMNS($A$11:H117)),"")</f>
        <v/>
      </c>
      <c r="I117" s="61" t="str">
        <f>_xlfn.IFERROR(INDEX(Duomenys!$A$11:$I$310,Duomenys!$L117,COLUMNS($A$11:I117)),"")</f>
        <v/>
      </c>
    </row>
    <row r="118" spans="1:9" ht="15">
      <c r="A118" s="59" t="str">
        <f>_xlfn.IFERROR(INDEX(Duomenys!$A$11:$I$310,Duomenys!$L118,COLUMNS($A$11:A118)),"")</f>
        <v/>
      </c>
      <c r="B118" s="59" t="str">
        <f>_xlfn.IFERROR(INDEX(Duomenys!$A$11:$I$310,Duomenys!$L118,COLUMNS($A$11:B118)),"")</f>
        <v/>
      </c>
      <c r="C118" s="59" t="str">
        <f>_xlfn.IFERROR(INDEX(Duomenys!$A$11:$I$310,Duomenys!$L118,COLUMNS($A$11:C118)),"")</f>
        <v/>
      </c>
      <c r="D118" s="61" t="str">
        <f>_xlfn.IFERROR(INDEX(Duomenys!$A$11:$I$310,Duomenys!$L118,COLUMNS($A$11:D118)),"")</f>
        <v/>
      </c>
      <c r="E118" s="61" t="str">
        <f>_xlfn.IFERROR(INDEX(Duomenys!$A$11:$I$310,Duomenys!$L118,COLUMNS($A$11:E118)),"")</f>
        <v/>
      </c>
      <c r="F118" s="59" t="str">
        <f>_xlfn.IFERROR(INDEX(Duomenys!$A$11:$I$310,Duomenys!$L118,COLUMNS($A$11:F118)),"")</f>
        <v/>
      </c>
      <c r="G118" s="59" t="str">
        <f>_xlfn.IFERROR(INDEX(Duomenys!$A$11:$I$310,Duomenys!$L118,COLUMNS($A$11:G118)),"")</f>
        <v/>
      </c>
      <c r="H118" s="59" t="str">
        <f>_xlfn.IFERROR(INDEX(Duomenys!$A$11:$I$310,Duomenys!$L118,COLUMNS($A$11:H118)),"")</f>
        <v/>
      </c>
      <c r="I118" s="61" t="str">
        <f>_xlfn.IFERROR(INDEX(Duomenys!$A$11:$I$310,Duomenys!$L118,COLUMNS($A$11:I118)),"")</f>
        <v/>
      </c>
    </row>
    <row r="119" spans="1:9" ht="15">
      <c r="A119" s="59" t="str">
        <f>_xlfn.IFERROR(INDEX(Duomenys!$A$11:$I$310,Duomenys!$L119,COLUMNS($A$11:A119)),"")</f>
        <v/>
      </c>
      <c r="B119" s="59" t="str">
        <f>_xlfn.IFERROR(INDEX(Duomenys!$A$11:$I$310,Duomenys!$L119,COLUMNS($A$11:B119)),"")</f>
        <v/>
      </c>
      <c r="C119" s="59" t="str">
        <f>_xlfn.IFERROR(INDEX(Duomenys!$A$11:$I$310,Duomenys!$L119,COLUMNS($A$11:C119)),"")</f>
        <v/>
      </c>
      <c r="D119" s="61" t="str">
        <f>_xlfn.IFERROR(INDEX(Duomenys!$A$11:$I$310,Duomenys!$L119,COLUMNS($A$11:D119)),"")</f>
        <v/>
      </c>
      <c r="E119" s="61" t="str">
        <f>_xlfn.IFERROR(INDEX(Duomenys!$A$11:$I$310,Duomenys!$L119,COLUMNS($A$11:E119)),"")</f>
        <v/>
      </c>
      <c r="F119" s="59" t="str">
        <f>_xlfn.IFERROR(INDEX(Duomenys!$A$11:$I$310,Duomenys!$L119,COLUMNS($A$11:F119)),"")</f>
        <v/>
      </c>
      <c r="G119" s="59" t="str">
        <f>_xlfn.IFERROR(INDEX(Duomenys!$A$11:$I$310,Duomenys!$L119,COLUMNS($A$11:G119)),"")</f>
        <v/>
      </c>
      <c r="H119" s="59" t="str">
        <f>_xlfn.IFERROR(INDEX(Duomenys!$A$11:$I$310,Duomenys!$L119,COLUMNS($A$11:H119)),"")</f>
        <v/>
      </c>
      <c r="I119" s="61" t="str">
        <f>_xlfn.IFERROR(INDEX(Duomenys!$A$11:$I$310,Duomenys!$L119,COLUMNS($A$11:I119)),"")</f>
        <v/>
      </c>
    </row>
    <row r="120" spans="1:9" ht="15">
      <c r="A120" s="59" t="str">
        <f>_xlfn.IFERROR(INDEX(Duomenys!$A$11:$I$310,Duomenys!$L120,COLUMNS($A$11:A120)),"")</f>
        <v/>
      </c>
      <c r="B120" s="59" t="str">
        <f>_xlfn.IFERROR(INDEX(Duomenys!$A$11:$I$310,Duomenys!$L120,COLUMNS($A$11:B120)),"")</f>
        <v/>
      </c>
      <c r="C120" s="59" t="str">
        <f>_xlfn.IFERROR(INDEX(Duomenys!$A$11:$I$310,Duomenys!$L120,COLUMNS($A$11:C120)),"")</f>
        <v/>
      </c>
      <c r="D120" s="61" t="str">
        <f>_xlfn.IFERROR(INDEX(Duomenys!$A$11:$I$310,Duomenys!$L120,COLUMNS($A$11:D120)),"")</f>
        <v/>
      </c>
      <c r="E120" s="61" t="str">
        <f>_xlfn.IFERROR(INDEX(Duomenys!$A$11:$I$310,Duomenys!$L120,COLUMNS($A$11:E120)),"")</f>
        <v/>
      </c>
      <c r="F120" s="59" t="str">
        <f>_xlfn.IFERROR(INDEX(Duomenys!$A$11:$I$310,Duomenys!$L120,COLUMNS($A$11:F120)),"")</f>
        <v/>
      </c>
      <c r="G120" s="59" t="str">
        <f>_xlfn.IFERROR(INDEX(Duomenys!$A$11:$I$310,Duomenys!$L120,COLUMNS($A$11:G120)),"")</f>
        <v/>
      </c>
      <c r="H120" s="59" t="str">
        <f>_xlfn.IFERROR(INDEX(Duomenys!$A$11:$I$310,Duomenys!$L120,COLUMNS($A$11:H120)),"")</f>
        <v/>
      </c>
      <c r="I120" s="61" t="str">
        <f>_xlfn.IFERROR(INDEX(Duomenys!$A$11:$I$310,Duomenys!$L120,COLUMNS($A$11:I120)),"")</f>
        <v/>
      </c>
    </row>
    <row r="121" spans="1:9" ht="15">
      <c r="A121" s="59" t="str">
        <f>_xlfn.IFERROR(INDEX(Duomenys!$A$11:$I$310,Duomenys!$L121,COLUMNS($A$11:A121)),"")</f>
        <v/>
      </c>
      <c r="B121" s="59" t="str">
        <f>_xlfn.IFERROR(INDEX(Duomenys!$A$11:$I$310,Duomenys!$L121,COLUMNS($A$11:B121)),"")</f>
        <v/>
      </c>
      <c r="C121" s="59" t="str">
        <f>_xlfn.IFERROR(INDEX(Duomenys!$A$11:$I$310,Duomenys!$L121,COLUMNS($A$11:C121)),"")</f>
        <v/>
      </c>
      <c r="D121" s="61" t="str">
        <f>_xlfn.IFERROR(INDEX(Duomenys!$A$11:$I$310,Duomenys!$L121,COLUMNS($A$11:D121)),"")</f>
        <v/>
      </c>
      <c r="E121" s="61" t="str">
        <f>_xlfn.IFERROR(INDEX(Duomenys!$A$11:$I$310,Duomenys!$L121,COLUMNS($A$11:E121)),"")</f>
        <v/>
      </c>
      <c r="F121" s="59" t="str">
        <f>_xlfn.IFERROR(INDEX(Duomenys!$A$11:$I$310,Duomenys!$L121,COLUMNS($A$11:F121)),"")</f>
        <v/>
      </c>
      <c r="G121" s="59" t="str">
        <f>_xlfn.IFERROR(INDEX(Duomenys!$A$11:$I$310,Duomenys!$L121,COLUMNS($A$11:G121)),"")</f>
        <v/>
      </c>
      <c r="H121" s="59" t="str">
        <f>_xlfn.IFERROR(INDEX(Duomenys!$A$11:$I$310,Duomenys!$L121,COLUMNS($A$11:H121)),"")</f>
        <v/>
      </c>
      <c r="I121" s="61" t="str">
        <f>_xlfn.IFERROR(INDEX(Duomenys!$A$11:$I$310,Duomenys!$L121,COLUMNS($A$11:I121)),"")</f>
        <v/>
      </c>
    </row>
    <row r="122" spans="1:9" ht="15">
      <c r="A122" s="59" t="str">
        <f>_xlfn.IFERROR(INDEX(Duomenys!$A$11:$I$310,Duomenys!$L122,COLUMNS($A$11:A122)),"")</f>
        <v/>
      </c>
      <c r="B122" s="59" t="str">
        <f>_xlfn.IFERROR(INDEX(Duomenys!$A$11:$I$310,Duomenys!$L122,COLUMNS($A$11:B122)),"")</f>
        <v/>
      </c>
      <c r="C122" s="59" t="str">
        <f>_xlfn.IFERROR(INDEX(Duomenys!$A$11:$I$310,Duomenys!$L122,COLUMNS($A$11:C122)),"")</f>
        <v/>
      </c>
      <c r="D122" s="61" t="str">
        <f>_xlfn.IFERROR(INDEX(Duomenys!$A$11:$I$310,Duomenys!$L122,COLUMNS($A$11:D122)),"")</f>
        <v/>
      </c>
      <c r="E122" s="61" t="str">
        <f>_xlfn.IFERROR(INDEX(Duomenys!$A$11:$I$310,Duomenys!$L122,COLUMNS($A$11:E122)),"")</f>
        <v/>
      </c>
      <c r="F122" s="59" t="str">
        <f>_xlfn.IFERROR(INDEX(Duomenys!$A$11:$I$310,Duomenys!$L122,COLUMNS($A$11:F122)),"")</f>
        <v/>
      </c>
      <c r="G122" s="59" t="str">
        <f>_xlfn.IFERROR(INDEX(Duomenys!$A$11:$I$310,Duomenys!$L122,COLUMNS($A$11:G122)),"")</f>
        <v/>
      </c>
      <c r="H122" s="59" t="str">
        <f>_xlfn.IFERROR(INDEX(Duomenys!$A$11:$I$310,Duomenys!$L122,COLUMNS($A$11:H122)),"")</f>
        <v/>
      </c>
      <c r="I122" s="61" t="str">
        <f>_xlfn.IFERROR(INDEX(Duomenys!$A$11:$I$310,Duomenys!$L122,COLUMNS($A$11:I122)),"")</f>
        <v/>
      </c>
    </row>
    <row r="123" spans="1:9" ht="15">
      <c r="A123" s="59" t="str">
        <f>_xlfn.IFERROR(INDEX(Duomenys!$A$11:$I$310,Duomenys!$L123,COLUMNS($A$11:A123)),"")</f>
        <v/>
      </c>
      <c r="B123" s="59" t="str">
        <f>_xlfn.IFERROR(INDEX(Duomenys!$A$11:$I$310,Duomenys!$L123,COLUMNS($A$11:B123)),"")</f>
        <v/>
      </c>
      <c r="C123" s="59" t="str">
        <f>_xlfn.IFERROR(INDEX(Duomenys!$A$11:$I$310,Duomenys!$L123,COLUMNS($A$11:C123)),"")</f>
        <v/>
      </c>
      <c r="D123" s="61" t="str">
        <f>_xlfn.IFERROR(INDEX(Duomenys!$A$11:$I$310,Duomenys!$L123,COLUMNS($A$11:D123)),"")</f>
        <v/>
      </c>
      <c r="E123" s="61" t="str">
        <f>_xlfn.IFERROR(INDEX(Duomenys!$A$11:$I$310,Duomenys!$L123,COLUMNS($A$11:E123)),"")</f>
        <v/>
      </c>
      <c r="F123" s="59" t="str">
        <f>_xlfn.IFERROR(INDEX(Duomenys!$A$11:$I$310,Duomenys!$L123,COLUMNS($A$11:F123)),"")</f>
        <v/>
      </c>
      <c r="G123" s="59" t="str">
        <f>_xlfn.IFERROR(INDEX(Duomenys!$A$11:$I$310,Duomenys!$L123,COLUMNS($A$11:G123)),"")</f>
        <v/>
      </c>
      <c r="H123" s="59" t="str">
        <f>_xlfn.IFERROR(INDEX(Duomenys!$A$11:$I$310,Duomenys!$L123,COLUMNS($A$11:H123)),"")</f>
        <v/>
      </c>
      <c r="I123" s="61" t="str">
        <f>_xlfn.IFERROR(INDEX(Duomenys!$A$11:$I$310,Duomenys!$L123,COLUMNS($A$11:I123)),"")</f>
        <v/>
      </c>
    </row>
    <row r="124" spans="1:9" ht="15">
      <c r="A124" s="59" t="str">
        <f>_xlfn.IFERROR(INDEX(Duomenys!$A$11:$I$310,Duomenys!$L124,COLUMNS($A$11:A124)),"")</f>
        <v/>
      </c>
      <c r="B124" s="59" t="str">
        <f>_xlfn.IFERROR(INDEX(Duomenys!$A$11:$I$310,Duomenys!$L124,COLUMNS($A$11:B124)),"")</f>
        <v/>
      </c>
      <c r="C124" s="59" t="str">
        <f>_xlfn.IFERROR(INDEX(Duomenys!$A$11:$I$310,Duomenys!$L124,COLUMNS($A$11:C124)),"")</f>
        <v/>
      </c>
      <c r="D124" s="61" t="str">
        <f>_xlfn.IFERROR(INDEX(Duomenys!$A$11:$I$310,Duomenys!$L124,COLUMNS($A$11:D124)),"")</f>
        <v/>
      </c>
      <c r="E124" s="61" t="str">
        <f>_xlfn.IFERROR(INDEX(Duomenys!$A$11:$I$310,Duomenys!$L124,COLUMNS($A$11:E124)),"")</f>
        <v/>
      </c>
      <c r="F124" s="59" t="str">
        <f>_xlfn.IFERROR(INDEX(Duomenys!$A$11:$I$310,Duomenys!$L124,COLUMNS($A$11:F124)),"")</f>
        <v/>
      </c>
      <c r="G124" s="59" t="str">
        <f>_xlfn.IFERROR(INDEX(Duomenys!$A$11:$I$310,Duomenys!$L124,COLUMNS($A$11:G124)),"")</f>
        <v/>
      </c>
      <c r="H124" s="59" t="str">
        <f>_xlfn.IFERROR(INDEX(Duomenys!$A$11:$I$310,Duomenys!$L124,COLUMNS($A$11:H124)),"")</f>
        <v/>
      </c>
      <c r="I124" s="61" t="str">
        <f>_xlfn.IFERROR(INDEX(Duomenys!$A$11:$I$310,Duomenys!$L124,COLUMNS($A$11:I124)),"")</f>
        <v/>
      </c>
    </row>
    <row r="125" spans="1:9" ht="15">
      <c r="A125" s="59" t="str">
        <f>_xlfn.IFERROR(INDEX(Duomenys!$A$11:$I$310,Duomenys!$L125,COLUMNS($A$11:A125)),"")</f>
        <v/>
      </c>
      <c r="B125" s="59" t="str">
        <f>_xlfn.IFERROR(INDEX(Duomenys!$A$11:$I$310,Duomenys!$L125,COLUMNS($A$11:B125)),"")</f>
        <v/>
      </c>
      <c r="C125" s="59" t="str">
        <f>_xlfn.IFERROR(INDEX(Duomenys!$A$11:$I$310,Duomenys!$L125,COLUMNS($A$11:C125)),"")</f>
        <v/>
      </c>
      <c r="D125" s="61" t="str">
        <f>_xlfn.IFERROR(INDEX(Duomenys!$A$11:$I$310,Duomenys!$L125,COLUMNS($A$11:D125)),"")</f>
        <v/>
      </c>
      <c r="E125" s="61" t="str">
        <f>_xlfn.IFERROR(INDEX(Duomenys!$A$11:$I$310,Duomenys!$L125,COLUMNS($A$11:E125)),"")</f>
        <v/>
      </c>
      <c r="F125" s="59" t="str">
        <f>_xlfn.IFERROR(INDEX(Duomenys!$A$11:$I$310,Duomenys!$L125,COLUMNS($A$11:F125)),"")</f>
        <v/>
      </c>
      <c r="G125" s="59" t="str">
        <f>_xlfn.IFERROR(INDEX(Duomenys!$A$11:$I$310,Duomenys!$L125,COLUMNS($A$11:G125)),"")</f>
        <v/>
      </c>
      <c r="H125" s="59" t="str">
        <f>_xlfn.IFERROR(INDEX(Duomenys!$A$11:$I$310,Duomenys!$L125,COLUMNS($A$11:H125)),"")</f>
        <v/>
      </c>
      <c r="I125" s="61" t="str">
        <f>_xlfn.IFERROR(INDEX(Duomenys!$A$11:$I$310,Duomenys!$L125,COLUMNS($A$11:I125)),"")</f>
        <v/>
      </c>
    </row>
    <row r="126" spans="1:9" ht="15">
      <c r="A126" s="59" t="str">
        <f>_xlfn.IFERROR(INDEX(Duomenys!$A$11:$I$310,Duomenys!$L126,COLUMNS($A$11:A126)),"")</f>
        <v/>
      </c>
      <c r="B126" s="59" t="str">
        <f>_xlfn.IFERROR(INDEX(Duomenys!$A$11:$I$310,Duomenys!$L126,COLUMNS($A$11:B126)),"")</f>
        <v/>
      </c>
      <c r="C126" s="59" t="str">
        <f>_xlfn.IFERROR(INDEX(Duomenys!$A$11:$I$310,Duomenys!$L126,COLUMNS($A$11:C126)),"")</f>
        <v/>
      </c>
      <c r="D126" s="61" t="str">
        <f>_xlfn.IFERROR(INDEX(Duomenys!$A$11:$I$310,Duomenys!$L126,COLUMNS($A$11:D126)),"")</f>
        <v/>
      </c>
      <c r="E126" s="61" t="str">
        <f>_xlfn.IFERROR(INDEX(Duomenys!$A$11:$I$310,Duomenys!$L126,COLUMNS($A$11:E126)),"")</f>
        <v/>
      </c>
      <c r="F126" s="59" t="str">
        <f>_xlfn.IFERROR(INDEX(Duomenys!$A$11:$I$310,Duomenys!$L126,COLUMNS($A$11:F126)),"")</f>
        <v/>
      </c>
      <c r="G126" s="59" t="str">
        <f>_xlfn.IFERROR(INDEX(Duomenys!$A$11:$I$310,Duomenys!$L126,COLUMNS($A$11:G126)),"")</f>
        <v/>
      </c>
      <c r="H126" s="59" t="str">
        <f>_xlfn.IFERROR(INDEX(Duomenys!$A$11:$I$310,Duomenys!$L126,COLUMNS($A$11:H126)),"")</f>
        <v/>
      </c>
      <c r="I126" s="61" t="str">
        <f>_xlfn.IFERROR(INDEX(Duomenys!$A$11:$I$310,Duomenys!$L126,COLUMNS($A$11:I126)),"")</f>
        <v/>
      </c>
    </row>
    <row r="127" spans="1:9" ht="15">
      <c r="A127" s="59" t="str">
        <f>_xlfn.IFERROR(INDEX(Duomenys!$A$11:$I$310,Duomenys!$L127,COLUMNS($A$11:A127)),"")</f>
        <v/>
      </c>
      <c r="B127" s="59" t="str">
        <f>_xlfn.IFERROR(INDEX(Duomenys!$A$11:$I$310,Duomenys!$L127,COLUMNS($A$11:B127)),"")</f>
        <v/>
      </c>
      <c r="C127" s="59" t="str">
        <f>_xlfn.IFERROR(INDEX(Duomenys!$A$11:$I$310,Duomenys!$L127,COLUMNS($A$11:C127)),"")</f>
        <v/>
      </c>
      <c r="D127" s="61" t="str">
        <f>_xlfn.IFERROR(INDEX(Duomenys!$A$11:$I$310,Duomenys!$L127,COLUMNS($A$11:D127)),"")</f>
        <v/>
      </c>
      <c r="E127" s="61" t="str">
        <f>_xlfn.IFERROR(INDEX(Duomenys!$A$11:$I$310,Duomenys!$L127,COLUMNS($A$11:E127)),"")</f>
        <v/>
      </c>
      <c r="F127" s="59" t="str">
        <f>_xlfn.IFERROR(INDEX(Duomenys!$A$11:$I$310,Duomenys!$L127,COLUMNS($A$11:F127)),"")</f>
        <v/>
      </c>
      <c r="G127" s="59" t="str">
        <f>_xlfn.IFERROR(INDEX(Duomenys!$A$11:$I$310,Duomenys!$L127,COLUMNS($A$11:G127)),"")</f>
        <v/>
      </c>
      <c r="H127" s="59" t="str">
        <f>_xlfn.IFERROR(INDEX(Duomenys!$A$11:$I$310,Duomenys!$L127,COLUMNS($A$11:H127)),"")</f>
        <v/>
      </c>
      <c r="I127" s="61" t="str">
        <f>_xlfn.IFERROR(INDEX(Duomenys!$A$11:$I$310,Duomenys!$L127,COLUMNS($A$11:I127)),"")</f>
        <v/>
      </c>
    </row>
    <row r="128" spans="1:9" ht="15">
      <c r="A128" s="59" t="str">
        <f>_xlfn.IFERROR(INDEX(Duomenys!$A$11:$I$310,Duomenys!$L128,COLUMNS($A$11:A128)),"")</f>
        <v/>
      </c>
      <c r="B128" s="59" t="str">
        <f>_xlfn.IFERROR(INDEX(Duomenys!$A$11:$I$310,Duomenys!$L128,COLUMNS($A$11:B128)),"")</f>
        <v/>
      </c>
      <c r="C128" s="59" t="str">
        <f>_xlfn.IFERROR(INDEX(Duomenys!$A$11:$I$310,Duomenys!$L128,COLUMNS($A$11:C128)),"")</f>
        <v/>
      </c>
      <c r="D128" s="61" t="str">
        <f>_xlfn.IFERROR(INDEX(Duomenys!$A$11:$I$310,Duomenys!$L128,COLUMNS($A$11:D128)),"")</f>
        <v/>
      </c>
      <c r="E128" s="61" t="str">
        <f>_xlfn.IFERROR(INDEX(Duomenys!$A$11:$I$310,Duomenys!$L128,COLUMNS($A$11:E128)),"")</f>
        <v/>
      </c>
      <c r="F128" s="59" t="str">
        <f>_xlfn.IFERROR(INDEX(Duomenys!$A$11:$I$310,Duomenys!$L128,COLUMNS($A$11:F128)),"")</f>
        <v/>
      </c>
      <c r="G128" s="59" t="str">
        <f>_xlfn.IFERROR(INDEX(Duomenys!$A$11:$I$310,Duomenys!$L128,COLUMNS($A$11:G128)),"")</f>
        <v/>
      </c>
      <c r="H128" s="59" t="str">
        <f>_xlfn.IFERROR(INDEX(Duomenys!$A$11:$I$310,Duomenys!$L128,COLUMNS($A$11:H128)),"")</f>
        <v/>
      </c>
      <c r="I128" s="61" t="str">
        <f>_xlfn.IFERROR(INDEX(Duomenys!$A$11:$I$310,Duomenys!$L128,COLUMNS($A$11:I128)),"")</f>
        <v/>
      </c>
    </row>
    <row r="129" spans="1:9" ht="15">
      <c r="A129" s="59" t="str">
        <f>_xlfn.IFERROR(INDEX(Duomenys!$A$11:$I$310,Duomenys!$L129,COLUMNS($A$11:A129)),"")</f>
        <v/>
      </c>
      <c r="B129" s="59" t="str">
        <f>_xlfn.IFERROR(INDEX(Duomenys!$A$11:$I$310,Duomenys!$L129,COLUMNS($A$11:B129)),"")</f>
        <v/>
      </c>
      <c r="C129" s="59" t="str">
        <f>_xlfn.IFERROR(INDEX(Duomenys!$A$11:$I$310,Duomenys!$L129,COLUMNS($A$11:C129)),"")</f>
        <v/>
      </c>
      <c r="D129" s="61" t="str">
        <f>_xlfn.IFERROR(INDEX(Duomenys!$A$11:$I$310,Duomenys!$L129,COLUMNS($A$11:D129)),"")</f>
        <v/>
      </c>
      <c r="E129" s="61" t="str">
        <f>_xlfn.IFERROR(INDEX(Duomenys!$A$11:$I$310,Duomenys!$L129,COLUMNS($A$11:E129)),"")</f>
        <v/>
      </c>
      <c r="F129" s="59" t="str">
        <f>_xlfn.IFERROR(INDEX(Duomenys!$A$11:$I$310,Duomenys!$L129,COLUMNS($A$11:F129)),"")</f>
        <v/>
      </c>
      <c r="G129" s="59" t="str">
        <f>_xlfn.IFERROR(INDEX(Duomenys!$A$11:$I$310,Duomenys!$L129,COLUMNS($A$11:G129)),"")</f>
        <v/>
      </c>
      <c r="H129" s="59" t="str">
        <f>_xlfn.IFERROR(INDEX(Duomenys!$A$11:$I$310,Duomenys!$L129,COLUMNS($A$11:H129)),"")</f>
        <v/>
      </c>
      <c r="I129" s="61" t="str">
        <f>_xlfn.IFERROR(INDEX(Duomenys!$A$11:$I$310,Duomenys!$L129,COLUMNS($A$11:I129)),"")</f>
        <v/>
      </c>
    </row>
    <row r="130" spans="1:9" ht="15">
      <c r="A130" s="59" t="str">
        <f>_xlfn.IFERROR(INDEX(Duomenys!$A$11:$I$310,Duomenys!$L130,COLUMNS($A$11:A130)),"")</f>
        <v/>
      </c>
      <c r="B130" s="59" t="str">
        <f>_xlfn.IFERROR(INDEX(Duomenys!$A$11:$I$310,Duomenys!$L130,COLUMNS($A$11:B130)),"")</f>
        <v/>
      </c>
      <c r="C130" s="59" t="str">
        <f>_xlfn.IFERROR(INDEX(Duomenys!$A$11:$I$310,Duomenys!$L130,COLUMNS($A$11:C130)),"")</f>
        <v/>
      </c>
      <c r="D130" s="61" t="str">
        <f>_xlfn.IFERROR(INDEX(Duomenys!$A$11:$I$310,Duomenys!$L130,COLUMNS($A$11:D130)),"")</f>
        <v/>
      </c>
      <c r="E130" s="61" t="str">
        <f>_xlfn.IFERROR(INDEX(Duomenys!$A$11:$I$310,Duomenys!$L130,COLUMNS($A$11:E130)),"")</f>
        <v/>
      </c>
      <c r="F130" s="59" t="str">
        <f>_xlfn.IFERROR(INDEX(Duomenys!$A$11:$I$310,Duomenys!$L130,COLUMNS($A$11:F130)),"")</f>
        <v/>
      </c>
      <c r="G130" s="59" t="str">
        <f>_xlfn.IFERROR(INDEX(Duomenys!$A$11:$I$310,Duomenys!$L130,COLUMNS($A$11:G130)),"")</f>
        <v/>
      </c>
      <c r="H130" s="59" t="str">
        <f>_xlfn.IFERROR(INDEX(Duomenys!$A$11:$I$310,Duomenys!$L130,COLUMNS($A$11:H130)),"")</f>
        <v/>
      </c>
      <c r="I130" s="61" t="str">
        <f>_xlfn.IFERROR(INDEX(Duomenys!$A$11:$I$310,Duomenys!$L130,COLUMNS($A$11:I130)),"")</f>
        <v/>
      </c>
    </row>
    <row r="131" spans="1:9" ht="15">
      <c r="A131" s="59" t="str">
        <f>_xlfn.IFERROR(INDEX(Duomenys!$A$11:$I$310,Duomenys!$L131,COLUMNS($A$11:A131)),"")</f>
        <v/>
      </c>
      <c r="B131" s="59" t="str">
        <f>_xlfn.IFERROR(INDEX(Duomenys!$A$11:$I$310,Duomenys!$L131,COLUMNS($A$11:B131)),"")</f>
        <v/>
      </c>
      <c r="C131" s="59" t="str">
        <f>_xlfn.IFERROR(INDEX(Duomenys!$A$11:$I$310,Duomenys!$L131,COLUMNS($A$11:C131)),"")</f>
        <v/>
      </c>
      <c r="D131" s="61" t="str">
        <f>_xlfn.IFERROR(INDEX(Duomenys!$A$11:$I$310,Duomenys!$L131,COLUMNS($A$11:D131)),"")</f>
        <v/>
      </c>
      <c r="E131" s="61" t="str">
        <f>_xlfn.IFERROR(INDEX(Duomenys!$A$11:$I$310,Duomenys!$L131,COLUMNS($A$11:E131)),"")</f>
        <v/>
      </c>
      <c r="F131" s="59" t="str">
        <f>_xlfn.IFERROR(INDEX(Duomenys!$A$11:$I$310,Duomenys!$L131,COLUMNS($A$11:F131)),"")</f>
        <v/>
      </c>
      <c r="G131" s="59" t="str">
        <f>_xlfn.IFERROR(INDEX(Duomenys!$A$11:$I$310,Duomenys!$L131,COLUMNS($A$11:G131)),"")</f>
        <v/>
      </c>
      <c r="H131" s="59" t="str">
        <f>_xlfn.IFERROR(INDEX(Duomenys!$A$11:$I$310,Duomenys!$L131,COLUMNS($A$11:H131)),"")</f>
        <v/>
      </c>
      <c r="I131" s="61" t="str">
        <f>_xlfn.IFERROR(INDEX(Duomenys!$A$11:$I$310,Duomenys!$L131,COLUMNS($A$11:I131)),"")</f>
        <v/>
      </c>
    </row>
    <row r="132" spans="1:9" ht="15">
      <c r="A132" s="59" t="str">
        <f>_xlfn.IFERROR(INDEX(Duomenys!$A$11:$I$310,Duomenys!$L132,COLUMNS($A$11:A132)),"")</f>
        <v/>
      </c>
      <c r="B132" s="59" t="str">
        <f>_xlfn.IFERROR(INDEX(Duomenys!$A$11:$I$310,Duomenys!$L132,COLUMNS($A$11:B132)),"")</f>
        <v/>
      </c>
      <c r="C132" s="59" t="str">
        <f>_xlfn.IFERROR(INDEX(Duomenys!$A$11:$I$310,Duomenys!$L132,COLUMNS($A$11:C132)),"")</f>
        <v/>
      </c>
      <c r="D132" s="61" t="str">
        <f>_xlfn.IFERROR(INDEX(Duomenys!$A$11:$I$310,Duomenys!$L132,COLUMNS($A$11:D132)),"")</f>
        <v/>
      </c>
      <c r="E132" s="61" t="str">
        <f>_xlfn.IFERROR(INDEX(Duomenys!$A$11:$I$310,Duomenys!$L132,COLUMNS($A$11:E132)),"")</f>
        <v/>
      </c>
      <c r="F132" s="59" t="str">
        <f>_xlfn.IFERROR(INDEX(Duomenys!$A$11:$I$310,Duomenys!$L132,COLUMNS($A$11:F132)),"")</f>
        <v/>
      </c>
      <c r="G132" s="59" t="str">
        <f>_xlfn.IFERROR(INDEX(Duomenys!$A$11:$I$310,Duomenys!$L132,COLUMNS($A$11:G132)),"")</f>
        <v/>
      </c>
      <c r="H132" s="59" t="str">
        <f>_xlfn.IFERROR(INDEX(Duomenys!$A$11:$I$310,Duomenys!$L132,COLUMNS($A$11:H132)),"")</f>
        <v/>
      </c>
      <c r="I132" s="61" t="str">
        <f>_xlfn.IFERROR(INDEX(Duomenys!$A$11:$I$310,Duomenys!$L132,COLUMNS($A$11:I132)),"")</f>
        <v/>
      </c>
    </row>
    <row r="133" spans="1:9" ht="15">
      <c r="A133" s="59" t="str">
        <f>_xlfn.IFERROR(INDEX(Duomenys!$A$11:$I$310,Duomenys!$L133,COLUMNS($A$11:A133)),"")</f>
        <v/>
      </c>
      <c r="B133" s="59" t="str">
        <f>_xlfn.IFERROR(INDEX(Duomenys!$A$11:$I$310,Duomenys!$L133,COLUMNS($A$11:B133)),"")</f>
        <v/>
      </c>
      <c r="C133" s="59" t="str">
        <f>_xlfn.IFERROR(INDEX(Duomenys!$A$11:$I$310,Duomenys!$L133,COLUMNS($A$11:C133)),"")</f>
        <v/>
      </c>
      <c r="D133" s="61" t="str">
        <f>_xlfn.IFERROR(INDEX(Duomenys!$A$11:$I$310,Duomenys!$L133,COLUMNS($A$11:D133)),"")</f>
        <v/>
      </c>
      <c r="E133" s="61" t="str">
        <f>_xlfn.IFERROR(INDEX(Duomenys!$A$11:$I$310,Duomenys!$L133,COLUMNS($A$11:E133)),"")</f>
        <v/>
      </c>
      <c r="F133" s="59" t="str">
        <f>_xlfn.IFERROR(INDEX(Duomenys!$A$11:$I$310,Duomenys!$L133,COLUMNS($A$11:F133)),"")</f>
        <v/>
      </c>
      <c r="G133" s="59" t="str">
        <f>_xlfn.IFERROR(INDEX(Duomenys!$A$11:$I$310,Duomenys!$L133,COLUMNS($A$11:G133)),"")</f>
        <v/>
      </c>
      <c r="H133" s="59" t="str">
        <f>_xlfn.IFERROR(INDEX(Duomenys!$A$11:$I$310,Duomenys!$L133,COLUMNS($A$11:H133)),"")</f>
        <v/>
      </c>
      <c r="I133" s="61" t="str">
        <f>_xlfn.IFERROR(INDEX(Duomenys!$A$11:$I$310,Duomenys!$L133,COLUMNS($A$11:I133)),"")</f>
        <v/>
      </c>
    </row>
    <row r="134" spans="1:9" ht="15">
      <c r="A134" s="59" t="str">
        <f>_xlfn.IFERROR(INDEX(Duomenys!$A$11:$I$310,Duomenys!$L134,COLUMNS($A$11:A134)),"")</f>
        <v/>
      </c>
      <c r="B134" s="59" t="str">
        <f>_xlfn.IFERROR(INDEX(Duomenys!$A$11:$I$310,Duomenys!$L134,COLUMNS($A$11:B134)),"")</f>
        <v/>
      </c>
      <c r="C134" s="59" t="str">
        <f>_xlfn.IFERROR(INDEX(Duomenys!$A$11:$I$310,Duomenys!$L134,COLUMNS($A$11:C134)),"")</f>
        <v/>
      </c>
      <c r="D134" s="61" t="str">
        <f>_xlfn.IFERROR(INDEX(Duomenys!$A$11:$I$310,Duomenys!$L134,COLUMNS($A$11:D134)),"")</f>
        <v/>
      </c>
      <c r="E134" s="61" t="str">
        <f>_xlfn.IFERROR(INDEX(Duomenys!$A$11:$I$310,Duomenys!$L134,COLUMNS($A$11:E134)),"")</f>
        <v/>
      </c>
      <c r="F134" s="59" t="str">
        <f>_xlfn.IFERROR(INDEX(Duomenys!$A$11:$I$310,Duomenys!$L134,COLUMNS($A$11:F134)),"")</f>
        <v/>
      </c>
      <c r="G134" s="59" t="str">
        <f>_xlfn.IFERROR(INDEX(Duomenys!$A$11:$I$310,Duomenys!$L134,COLUMNS($A$11:G134)),"")</f>
        <v/>
      </c>
      <c r="H134" s="59" t="str">
        <f>_xlfn.IFERROR(INDEX(Duomenys!$A$11:$I$310,Duomenys!$L134,COLUMNS($A$11:H134)),"")</f>
        <v/>
      </c>
      <c r="I134" s="61" t="str">
        <f>_xlfn.IFERROR(INDEX(Duomenys!$A$11:$I$310,Duomenys!$L134,COLUMNS($A$11:I134)),"")</f>
        <v/>
      </c>
    </row>
    <row r="135" spans="1:9" ht="15">
      <c r="A135" s="59" t="str">
        <f>_xlfn.IFERROR(INDEX(Duomenys!$A$11:$I$310,Duomenys!$L135,COLUMNS($A$11:A135)),"")</f>
        <v/>
      </c>
      <c r="B135" s="59" t="str">
        <f>_xlfn.IFERROR(INDEX(Duomenys!$A$11:$I$310,Duomenys!$L135,COLUMNS($A$11:B135)),"")</f>
        <v/>
      </c>
      <c r="C135" s="59" t="str">
        <f>_xlfn.IFERROR(INDEX(Duomenys!$A$11:$I$310,Duomenys!$L135,COLUMNS($A$11:C135)),"")</f>
        <v/>
      </c>
      <c r="D135" s="61" t="str">
        <f>_xlfn.IFERROR(INDEX(Duomenys!$A$11:$I$310,Duomenys!$L135,COLUMNS($A$11:D135)),"")</f>
        <v/>
      </c>
      <c r="E135" s="61" t="str">
        <f>_xlfn.IFERROR(INDEX(Duomenys!$A$11:$I$310,Duomenys!$L135,COLUMNS($A$11:E135)),"")</f>
        <v/>
      </c>
      <c r="F135" s="59" t="str">
        <f>_xlfn.IFERROR(INDEX(Duomenys!$A$11:$I$310,Duomenys!$L135,COLUMNS($A$11:F135)),"")</f>
        <v/>
      </c>
      <c r="G135" s="59" t="str">
        <f>_xlfn.IFERROR(INDEX(Duomenys!$A$11:$I$310,Duomenys!$L135,COLUMNS($A$11:G135)),"")</f>
        <v/>
      </c>
      <c r="H135" s="59" t="str">
        <f>_xlfn.IFERROR(INDEX(Duomenys!$A$11:$I$310,Duomenys!$L135,COLUMNS($A$11:H135)),"")</f>
        <v/>
      </c>
      <c r="I135" s="61" t="str">
        <f>_xlfn.IFERROR(INDEX(Duomenys!$A$11:$I$310,Duomenys!$L135,COLUMNS($A$11:I135)),"")</f>
        <v/>
      </c>
    </row>
    <row r="136" spans="1:9" ht="15">
      <c r="A136" s="59" t="str">
        <f>_xlfn.IFERROR(INDEX(Duomenys!$A$11:$I$310,Duomenys!$L136,COLUMNS($A$11:A136)),"")</f>
        <v/>
      </c>
      <c r="B136" s="59" t="str">
        <f>_xlfn.IFERROR(INDEX(Duomenys!$A$11:$I$310,Duomenys!$L136,COLUMNS($A$11:B136)),"")</f>
        <v/>
      </c>
      <c r="C136" s="59" t="str">
        <f>_xlfn.IFERROR(INDEX(Duomenys!$A$11:$I$310,Duomenys!$L136,COLUMNS($A$11:C136)),"")</f>
        <v/>
      </c>
      <c r="D136" s="61" t="str">
        <f>_xlfn.IFERROR(INDEX(Duomenys!$A$11:$I$310,Duomenys!$L136,COLUMNS($A$11:D136)),"")</f>
        <v/>
      </c>
      <c r="E136" s="61" t="str">
        <f>_xlfn.IFERROR(INDEX(Duomenys!$A$11:$I$310,Duomenys!$L136,COLUMNS($A$11:E136)),"")</f>
        <v/>
      </c>
      <c r="F136" s="59" t="str">
        <f>_xlfn.IFERROR(INDEX(Duomenys!$A$11:$I$310,Duomenys!$L136,COLUMNS($A$11:F136)),"")</f>
        <v/>
      </c>
      <c r="G136" s="59" t="str">
        <f>_xlfn.IFERROR(INDEX(Duomenys!$A$11:$I$310,Duomenys!$L136,COLUMNS($A$11:G136)),"")</f>
        <v/>
      </c>
      <c r="H136" s="59" t="str">
        <f>_xlfn.IFERROR(INDEX(Duomenys!$A$11:$I$310,Duomenys!$L136,COLUMNS($A$11:H136)),"")</f>
        <v/>
      </c>
      <c r="I136" s="61" t="str">
        <f>_xlfn.IFERROR(INDEX(Duomenys!$A$11:$I$310,Duomenys!$L136,COLUMNS($A$11:I136)),"")</f>
        <v/>
      </c>
    </row>
    <row r="137" spans="1:9" ht="15">
      <c r="A137" s="59" t="str">
        <f>_xlfn.IFERROR(INDEX(Duomenys!$A$11:$I$310,Duomenys!$L137,COLUMNS($A$11:A137)),"")</f>
        <v/>
      </c>
      <c r="B137" s="59" t="str">
        <f>_xlfn.IFERROR(INDEX(Duomenys!$A$11:$I$310,Duomenys!$L137,COLUMNS($A$11:B137)),"")</f>
        <v/>
      </c>
      <c r="C137" s="59" t="str">
        <f>_xlfn.IFERROR(INDEX(Duomenys!$A$11:$I$310,Duomenys!$L137,COLUMNS($A$11:C137)),"")</f>
        <v/>
      </c>
      <c r="D137" s="61" t="str">
        <f>_xlfn.IFERROR(INDEX(Duomenys!$A$11:$I$310,Duomenys!$L137,COLUMNS($A$11:D137)),"")</f>
        <v/>
      </c>
      <c r="E137" s="61" t="str">
        <f>_xlfn.IFERROR(INDEX(Duomenys!$A$11:$I$310,Duomenys!$L137,COLUMNS($A$11:E137)),"")</f>
        <v/>
      </c>
      <c r="F137" s="59" t="str">
        <f>_xlfn.IFERROR(INDEX(Duomenys!$A$11:$I$310,Duomenys!$L137,COLUMNS($A$11:F137)),"")</f>
        <v/>
      </c>
      <c r="G137" s="59" t="str">
        <f>_xlfn.IFERROR(INDEX(Duomenys!$A$11:$I$310,Duomenys!$L137,COLUMNS($A$11:G137)),"")</f>
        <v/>
      </c>
      <c r="H137" s="59" t="str">
        <f>_xlfn.IFERROR(INDEX(Duomenys!$A$11:$I$310,Duomenys!$L137,COLUMNS($A$11:H137)),"")</f>
        <v/>
      </c>
      <c r="I137" s="61" t="str">
        <f>_xlfn.IFERROR(INDEX(Duomenys!$A$11:$I$310,Duomenys!$L137,COLUMNS($A$11:I137)),"")</f>
        <v/>
      </c>
    </row>
    <row r="138" spans="1:9" ht="15">
      <c r="A138" s="59" t="str">
        <f>_xlfn.IFERROR(INDEX(Duomenys!$A$11:$I$310,Duomenys!$L138,COLUMNS($A$11:A138)),"")</f>
        <v/>
      </c>
      <c r="B138" s="59" t="str">
        <f>_xlfn.IFERROR(INDEX(Duomenys!$A$11:$I$310,Duomenys!$L138,COLUMNS($A$11:B138)),"")</f>
        <v/>
      </c>
      <c r="C138" s="59" t="str">
        <f>_xlfn.IFERROR(INDEX(Duomenys!$A$11:$I$310,Duomenys!$L138,COLUMNS($A$11:C138)),"")</f>
        <v/>
      </c>
      <c r="D138" s="61" t="str">
        <f>_xlfn.IFERROR(INDEX(Duomenys!$A$11:$I$310,Duomenys!$L138,COLUMNS($A$11:D138)),"")</f>
        <v/>
      </c>
      <c r="E138" s="61" t="str">
        <f>_xlfn.IFERROR(INDEX(Duomenys!$A$11:$I$310,Duomenys!$L138,COLUMNS($A$11:E138)),"")</f>
        <v/>
      </c>
      <c r="F138" s="59" t="str">
        <f>_xlfn.IFERROR(INDEX(Duomenys!$A$11:$I$310,Duomenys!$L138,COLUMNS($A$11:F138)),"")</f>
        <v/>
      </c>
      <c r="G138" s="59" t="str">
        <f>_xlfn.IFERROR(INDEX(Duomenys!$A$11:$I$310,Duomenys!$L138,COLUMNS($A$11:G138)),"")</f>
        <v/>
      </c>
      <c r="H138" s="59" t="str">
        <f>_xlfn.IFERROR(INDEX(Duomenys!$A$11:$I$310,Duomenys!$L138,COLUMNS($A$11:H138)),"")</f>
        <v/>
      </c>
      <c r="I138" s="61" t="str">
        <f>_xlfn.IFERROR(INDEX(Duomenys!$A$11:$I$310,Duomenys!$L138,COLUMNS($A$11:I138)),"")</f>
        <v/>
      </c>
    </row>
    <row r="139" spans="1:9" ht="15">
      <c r="A139" s="59" t="str">
        <f>_xlfn.IFERROR(INDEX(Duomenys!$A$11:$I$310,Duomenys!$L139,COLUMNS($A$11:A139)),"")</f>
        <v/>
      </c>
      <c r="B139" s="59" t="str">
        <f>_xlfn.IFERROR(INDEX(Duomenys!$A$11:$I$310,Duomenys!$L139,COLUMNS($A$11:B139)),"")</f>
        <v/>
      </c>
      <c r="C139" s="59" t="str">
        <f>_xlfn.IFERROR(INDEX(Duomenys!$A$11:$I$310,Duomenys!$L139,COLUMNS($A$11:C139)),"")</f>
        <v/>
      </c>
      <c r="D139" s="61" t="str">
        <f>_xlfn.IFERROR(INDEX(Duomenys!$A$11:$I$310,Duomenys!$L139,COLUMNS($A$11:D139)),"")</f>
        <v/>
      </c>
      <c r="E139" s="61" t="str">
        <f>_xlfn.IFERROR(INDEX(Duomenys!$A$11:$I$310,Duomenys!$L139,COLUMNS($A$11:E139)),"")</f>
        <v/>
      </c>
      <c r="F139" s="59" t="str">
        <f>_xlfn.IFERROR(INDEX(Duomenys!$A$11:$I$310,Duomenys!$L139,COLUMNS($A$11:F139)),"")</f>
        <v/>
      </c>
      <c r="G139" s="59" t="str">
        <f>_xlfn.IFERROR(INDEX(Duomenys!$A$11:$I$310,Duomenys!$L139,COLUMNS($A$11:G139)),"")</f>
        <v/>
      </c>
      <c r="H139" s="59" t="str">
        <f>_xlfn.IFERROR(INDEX(Duomenys!$A$11:$I$310,Duomenys!$L139,COLUMNS($A$11:H139)),"")</f>
        <v/>
      </c>
      <c r="I139" s="61" t="str">
        <f>_xlfn.IFERROR(INDEX(Duomenys!$A$11:$I$310,Duomenys!$L139,COLUMNS($A$11:I139)),"")</f>
        <v/>
      </c>
    </row>
    <row r="140" spans="1:9" ht="15">
      <c r="A140" s="59" t="str">
        <f>_xlfn.IFERROR(INDEX(Duomenys!$A$11:$I$310,Duomenys!$L140,COLUMNS($A$11:A140)),"")</f>
        <v/>
      </c>
      <c r="B140" s="59" t="str">
        <f>_xlfn.IFERROR(INDEX(Duomenys!$A$11:$I$310,Duomenys!$L140,COLUMNS($A$11:B140)),"")</f>
        <v/>
      </c>
      <c r="C140" s="59" t="str">
        <f>_xlfn.IFERROR(INDEX(Duomenys!$A$11:$I$310,Duomenys!$L140,COLUMNS($A$11:C140)),"")</f>
        <v/>
      </c>
      <c r="D140" s="61" t="str">
        <f>_xlfn.IFERROR(INDEX(Duomenys!$A$11:$I$310,Duomenys!$L140,COLUMNS($A$11:D140)),"")</f>
        <v/>
      </c>
      <c r="E140" s="61" t="str">
        <f>_xlfn.IFERROR(INDEX(Duomenys!$A$11:$I$310,Duomenys!$L140,COLUMNS($A$11:E140)),"")</f>
        <v/>
      </c>
      <c r="F140" s="59" t="str">
        <f>_xlfn.IFERROR(INDEX(Duomenys!$A$11:$I$310,Duomenys!$L140,COLUMNS($A$11:F140)),"")</f>
        <v/>
      </c>
      <c r="G140" s="59" t="str">
        <f>_xlfn.IFERROR(INDEX(Duomenys!$A$11:$I$310,Duomenys!$L140,COLUMNS($A$11:G140)),"")</f>
        <v/>
      </c>
      <c r="H140" s="59" t="str">
        <f>_xlfn.IFERROR(INDEX(Duomenys!$A$11:$I$310,Duomenys!$L140,COLUMNS($A$11:H140)),"")</f>
        <v/>
      </c>
      <c r="I140" s="61" t="str">
        <f>_xlfn.IFERROR(INDEX(Duomenys!$A$11:$I$310,Duomenys!$L140,COLUMNS($A$11:I140)),"")</f>
        <v/>
      </c>
    </row>
    <row r="141" spans="1:9" ht="15">
      <c r="A141" s="59" t="str">
        <f>_xlfn.IFERROR(INDEX(Duomenys!$A$11:$I$310,Duomenys!$L141,COLUMNS($A$11:A141)),"")</f>
        <v/>
      </c>
      <c r="B141" s="59" t="str">
        <f>_xlfn.IFERROR(INDEX(Duomenys!$A$11:$I$310,Duomenys!$L141,COLUMNS($A$11:B141)),"")</f>
        <v/>
      </c>
      <c r="C141" s="59" t="str">
        <f>_xlfn.IFERROR(INDEX(Duomenys!$A$11:$I$310,Duomenys!$L141,COLUMNS($A$11:C141)),"")</f>
        <v/>
      </c>
      <c r="D141" s="61" t="str">
        <f>_xlfn.IFERROR(INDEX(Duomenys!$A$11:$I$310,Duomenys!$L141,COLUMNS($A$11:D141)),"")</f>
        <v/>
      </c>
      <c r="E141" s="61" t="str">
        <f>_xlfn.IFERROR(INDEX(Duomenys!$A$11:$I$310,Duomenys!$L141,COLUMNS($A$11:E141)),"")</f>
        <v/>
      </c>
      <c r="F141" s="59" t="str">
        <f>_xlfn.IFERROR(INDEX(Duomenys!$A$11:$I$310,Duomenys!$L141,COLUMNS($A$11:F141)),"")</f>
        <v/>
      </c>
      <c r="G141" s="59" t="str">
        <f>_xlfn.IFERROR(INDEX(Duomenys!$A$11:$I$310,Duomenys!$L141,COLUMNS($A$11:G141)),"")</f>
        <v/>
      </c>
      <c r="H141" s="59" t="str">
        <f>_xlfn.IFERROR(INDEX(Duomenys!$A$11:$I$310,Duomenys!$L141,COLUMNS($A$11:H141)),"")</f>
        <v/>
      </c>
      <c r="I141" s="61" t="str">
        <f>_xlfn.IFERROR(INDEX(Duomenys!$A$11:$I$310,Duomenys!$L141,COLUMNS($A$11:I141)),"")</f>
        <v/>
      </c>
    </row>
    <row r="142" spans="1:9" ht="15">
      <c r="A142" s="59" t="str">
        <f>_xlfn.IFERROR(INDEX(Duomenys!$A$11:$I$310,Duomenys!$L142,COLUMNS($A$11:A142)),"")</f>
        <v/>
      </c>
      <c r="B142" s="59" t="str">
        <f>_xlfn.IFERROR(INDEX(Duomenys!$A$11:$I$310,Duomenys!$L142,COLUMNS($A$11:B142)),"")</f>
        <v/>
      </c>
      <c r="C142" s="59" t="str">
        <f>_xlfn.IFERROR(INDEX(Duomenys!$A$11:$I$310,Duomenys!$L142,COLUMNS($A$11:C142)),"")</f>
        <v/>
      </c>
      <c r="D142" s="61" t="str">
        <f>_xlfn.IFERROR(INDEX(Duomenys!$A$11:$I$310,Duomenys!$L142,COLUMNS($A$11:D142)),"")</f>
        <v/>
      </c>
      <c r="E142" s="61" t="str">
        <f>_xlfn.IFERROR(INDEX(Duomenys!$A$11:$I$310,Duomenys!$L142,COLUMNS($A$11:E142)),"")</f>
        <v/>
      </c>
      <c r="F142" s="59" t="str">
        <f>_xlfn.IFERROR(INDEX(Duomenys!$A$11:$I$310,Duomenys!$L142,COLUMNS($A$11:F142)),"")</f>
        <v/>
      </c>
      <c r="G142" s="59" t="str">
        <f>_xlfn.IFERROR(INDEX(Duomenys!$A$11:$I$310,Duomenys!$L142,COLUMNS($A$11:G142)),"")</f>
        <v/>
      </c>
      <c r="H142" s="59" t="str">
        <f>_xlfn.IFERROR(INDEX(Duomenys!$A$11:$I$310,Duomenys!$L142,COLUMNS($A$11:H142)),"")</f>
        <v/>
      </c>
      <c r="I142" s="61" t="str">
        <f>_xlfn.IFERROR(INDEX(Duomenys!$A$11:$I$310,Duomenys!$L142,COLUMNS($A$11:I142)),"")</f>
        <v/>
      </c>
    </row>
    <row r="143" spans="1:9" ht="15">
      <c r="A143" s="59" t="str">
        <f>_xlfn.IFERROR(INDEX(Duomenys!$A$11:$I$310,Duomenys!$L143,COLUMNS($A$11:A143)),"")</f>
        <v/>
      </c>
      <c r="B143" s="59" t="str">
        <f>_xlfn.IFERROR(INDEX(Duomenys!$A$11:$I$310,Duomenys!$L143,COLUMNS($A$11:B143)),"")</f>
        <v/>
      </c>
      <c r="C143" s="59" t="str">
        <f>_xlfn.IFERROR(INDEX(Duomenys!$A$11:$I$310,Duomenys!$L143,COLUMNS($A$11:C143)),"")</f>
        <v/>
      </c>
      <c r="D143" s="61" t="str">
        <f>_xlfn.IFERROR(INDEX(Duomenys!$A$11:$I$310,Duomenys!$L143,COLUMNS($A$11:D143)),"")</f>
        <v/>
      </c>
      <c r="E143" s="61" t="str">
        <f>_xlfn.IFERROR(INDEX(Duomenys!$A$11:$I$310,Duomenys!$L143,COLUMNS($A$11:E143)),"")</f>
        <v/>
      </c>
      <c r="F143" s="59" t="str">
        <f>_xlfn.IFERROR(INDEX(Duomenys!$A$11:$I$310,Duomenys!$L143,COLUMNS($A$11:F143)),"")</f>
        <v/>
      </c>
      <c r="G143" s="59" t="str">
        <f>_xlfn.IFERROR(INDEX(Duomenys!$A$11:$I$310,Duomenys!$L143,COLUMNS($A$11:G143)),"")</f>
        <v/>
      </c>
      <c r="H143" s="59" t="str">
        <f>_xlfn.IFERROR(INDEX(Duomenys!$A$11:$I$310,Duomenys!$L143,COLUMNS($A$11:H143)),"")</f>
        <v/>
      </c>
      <c r="I143" s="61" t="str">
        <f>_xlfn.IFERROR(INDEX(Duomenys!$A$11:$I$310,Duomenys!$L143,COLUMNS($A$11:I143)),"")</f>
        <v/>
      </c>
    </row>
    <row r="144" spans="1:9" ht="15">
      <c r="A144" s="59" t="str">
        <f>_xlfn.IFERROR(INDEX(Duomenys!$A$11:$I$310,Duomenys!$L144,COLUMNS($A$11:A144)),"")</f>
        <v/>
      </c>
      <c r="B144" s="59" t="str">
        <f>_xlfn.IFERROR(INDEX(Duomenys!$A$11:$I$310,Duomenys!$L144,COLUMNS($A$11:B144)),"")</f>
        <v/>
      </c>
      <c r="C144" s="59" t="str">
        <f>_xlfn.IFERROR(INDEX(Duomenys!$A$11:$I$310,Duomenys!$L144,COLUMNS($A$11:C144)),"")</f>
        <v/>
      </c>
      <c r="D144" s="61" t="str">
        <f>_xlfn.IFERROR(INDEX(Duomenys!$A$11:$I$310,Duomenys!$L144,COLUMNS($A$11:D144)),"")</f>
        <v/>
      </c>
      <c r="E144" s="61" t="str">
        <f>_xlfn.IFERROR(INDEX(Duomenys!$A$11:$I$310,Duomenys!$L144,COLUMNS($A$11:E144)),"")</f>
        <v/>
      </c>
      <c r="F144" s="59" t="str">
        <f>_xlfn.IFERROR(INDEX(Duomenys!$A$11:$I$310,Duomenys!$L144,COLUMNS($A$11:F144)),"")</f>
        <v/>
      </c>
      <c r="G144" s="59" t="str">
        <f>_xlfn.IFERROR(INDEX(Duomenys!$A$11:$I$310,Duomenys!$L144,COLUMNS($A$11:G144)),"")</f>
        <v/>
      </c>
      <c r="H144" s="59" t="str">
        <f>_xlfn.IFERROR(INDEX(Duomenys!$A$11:$I$310,Duomenys!$L144,COLUMNS($A$11:H144)),"")</f>
        <v/>
      </c>
      <c r="I144" s="61" t="str">
        <f>_xlfn.IFERROR(INDEX(Duomenys!$A$11:$I$310,Duomenys!$L144,COLUMNS($A$11:I144)),"")</f>
        <v/>
      </c>
    </row>
    <row r="145" spans="1:9" ht="15">
      <c r="A145" s="59" t="str">
        <f>_xlfn.IFERROR(INDEX(Duomenys!$A$11:$I$310,Duomenys!$L145,COLUMNS($A$11:A145)),"")</f>
        <v/>
      </c>
      <c r="B145" s="59" t="str">
        <f>_xlfn.IFERROR(INDEX(Duomenys!$A$11:$I$310,Duomenys!$L145,COLUMNS($A$11:B145)),"")</f>
        <v/>
      </c>
      <c r="C145" s="59" t="str">
        <f>_xlfn.IFERROR(INDEX(Duomenys!$A$11:$I$310,Duomenys!$L145,COLUMNS($A$11:C145)),"")</f>
        <v/>
      </c>
      <c r="D145" s="61" t="str">
        <f>_xlfn.IFERROR(INDEX(Duomenys!$A$11:$I$310,Duomenys!$L145,COLUMNS($A$11:D145)),"")</f>
        <v/>
      </c>
      <c r="E145" s="61" t="str">
        <f>_xlfn.IFERROR(INDEX(Duomenys!$A$11:$I$310,Duomenys!$L145,COLUMNS($A$11:E145)),"")</f>
        <v/>
      </c>
      <c r="F145" s="59" t="str">
        <f>_xlfn.IFERROR(INDEX(Duomenys!$A$11:$I$310,Duomenys!$L145,COLUMNS($A$11:F145)),"")</f>
        <v/>
      </c>
      <c r="G145" s="59" t="str">
        <f>_xlfn.IFERROR(INDEX(Duomenys!$A$11:$I$310,Duomenys!$L145,COLUMNS($A$11:G145)),"")</f>
        <v/>
      </c>
      <c r="H145" s="59" t="str">
        <f>_xlfn.IFERROR(INDEX(Duomenys!$A$11:$I$310,Duomenys!$L145,COLUMNS($A$11:H145)),"")</f>
        <v/>
      </c>
      <c r="I145" s="61" t="str">
        <f>_xlfn.IFERROR(INDEX(Duomenys!$A$11:$I$310,Duomenys!$L145,COLUMNS($A$11:I145)),"")</f>
        <v/>
      </c>
    </row>
    <row r="146" spans="1:9" ht="15">
      <c r="A146" s="59" t="str">
        <f>_xlfn.IFERROR(INDEX(Duomenys!$A$11:$I$310,Duomenys!$L146,COLUMNS($A$11:A146)),"")</f>
        <v/>
      </c>
      <c r="B146" s="59" t="str">
        <f>_xlfn.IFERROR(INDEX(Duomenys!$A$11:$I$310,Duomenys!$L146,COLUMNS($A$11:B146)),"")</f>
        <v/>
      </c>
      <c r="C146" s="59" t="str">
        <f>_xlfn.IFERROR(INDEX(Duomenys!$A$11:$I$310,Duomenys!$L146,COLUMNS($A$11:C146)),"")</f>
        <v/>
      </c>
      <c r="D146" s="61" t="str">
        <f>_xlfn.IFERROR(INDEX(Duomenys!$A$11:$I$310,Duomenys!$L146,COLUMNS($A$11:D146)),"")</f>
        <v/>
      </c>
      <c r="E146" s="61" t="str">
        <f>_xlfn.IFERROR(INDEX(Duomenys!$A$11:$I$310,Duomenys!$L146,COLUMNS($A$11:E146)),"")</f>
        <v/>
      </c>
      <c r="F146" s="59" t="str">
        <f>_xlfn.IFERROR(INDEX(Duomenys!$A$11:$I$310,Duomenys!$L146,COLUMNS($A$11:F146)),"")</f>
        <v/>
      </c>
      <c r="G146" s="59" t="str">
        <f>_xlfn.IFERROR(INDEX(Duomenys!$A$11:$I$310,Duomenys!$L146,COLUMNS($A$11:G146)),"")</f>
        <v/>
      </c>
      <c r="H146" s="59" t="str">
        <f>_xlfn.IFERROR(INDEX(Duomenys!$A$11:$I$310,Duomenys!$L146,COLUMNS($A$11:H146)),"")</f>
        <v/>
      </c>
      <c r="I146" s="61" t="str">
        <f>_xlfn.IFERROR(INDEX(Duomenys!$A$11:$I$310,Duomenys!$L146,COLUMNS($A$11:I146)),"")</f>
        <v/>
      </c>
    </row>
    <row r="147" spans="1:9" ht="15">
      <c r="A147" s="59" t="str">
        <f>_xlfn.IFERROR(INDEX(Duomenys!$A$11:$I$310,Duomenys!$L147,COLUMNS($A$11:A147)),"")</f>
        <v/>
      </c>
      <c r="B147" s="59" t="str">
        <f>_xlfn.IFERROR(INDEX(Duomenys!$A$11:$I$310,Duomenys!$L147,COLUMNS($A$11:B147)),"")</f>
        <v/>
      </c>
      <c r="C147" s="59" t="str">
        <f>_xlfn.IFERROR(INDEX(Duomenys!$A$11:$I$310,Duomenys!$L147,COLUMNS($A$11:C147)),"")</f>
        <v/>
      </c>
      <c r="D147" s="61" t="str">
        <f>_xlfn.IFERROR(INDEX(Duomenys!$A$11:$I$310,Duomenys!$L147,COLUMNS($A$11:D147)),"")</f>
        <v/>
      </c>
      <c r="E147" s="61" t="str">
        <f>_xlfn.IFERROR(INDEX(Duomenys!$A$11:$I$310,Duomenys!$L147,COLUMNS($A$11:E147)),"")</f>
        <v/>
      </c>
      <c r="F147" s="59" t="str">
        <f>_xlfn.IFERROR(INDEX(Duomenys!$A$11:$I$310,Duomenys!$L147,COLUMNS($A$11:F147)),"")</f>
        <v/>
      </c>
      <c r="G147" s="59" t="str">
        <f>_xlfn.IFERROR(INDEX(Duomenys!$A$11:$I$310,Duomenys!$L147,COLUMNS($A$11:G147)),"")</f>
        <v/>
      </c>
      <c r="H147" s="59" t="str">
        <f>_xlfn.IFERROR(INDEX(Duomenys!$A$11:$I$310,Duomenys!$L147,COLUMNS($A$11:H147)),"")</f>
        <v/>
      </c>
      <c r="I147" s="61" t="str">
        <f>_xlfn.IFERROR(INDEX(Duomenys!$A$11:$I$310,Duomenys!$L147,COLUMNS($A$11:I147)),"")</f>
        <v/>
      </c>
    </row>
    <row r="148" spans="1:9" ht="15">
      <c r="A148" s="59" t="str">
        <f>_xlfn.IFERROR(INDEX(Duomenys!$A$11:$I$310,Duomenys!$L148,COLUMNS($A$11:A148)),"")</f>
        <v/>
      </c>
      <c r="B148" s="59" t="str">
        <f>_xlfn.IFERROR(INDEX(Duomenys!$A$11:$I$310,Duomenys!$L148,COLUMNS($A$11:B148)),"")</f>
        <v/>
      </c>
      <c r="C148" s="59" t="str">
        <f>_xlfn.IFERROR(INDEX(Duomenys!$A$11:$I$310,Duomenys!$L148,COLUMNS($A$11:C148)),"")</f>
        <v/>
      </c>
      <c r="D148" s="61" t="str">
        <f>_xlfn.IFERROR(INDEX(Duomenys!$A$11:$I$310,Duomenys!$L148,COLUMNS($A$11:D148)),"")</f>
        <v/>
      </c>
      <c r="E148" s="61" t="str">
        <f>_xlfn.IFERROR(INDEX(Duomenys!$A$11:$I$310,Duomenys!$L148,COLUMNS($A$11:E148)),"")</f>
        <v/>
      </c>
      <c r="F148" s="59" t="str">
        <f>_xlfn.IFERROR(INDEX(Duomenys!$A$11:$I$310,Duomenys!$L148,COLUMNS($A$11:F148)),"")</f>
        <v/>
      </c>
      <c r="G148" s="59" t="str">
        <f>_xlfn.IFERROR(INDEX(Duomenys!$A$11:$I$310,Duomenys!$L148,COLUMNS($A$11:G148)),"")</f>
        <v/>
      </c>
      <c r="H148" s="59" t="str">
        <f>_xlfn.IFERROR(INDEX(Duomenys!$A$11:$I$310,Duomenys!$L148,COLUMNS($A$11:H148)),"")</f>
        <v/>
      </c>
      <c r="I148" s="61" t="str">
        <f>_xlfn.IFERROR(INDEX(Duomenys!$A$11:$I$310,Duomenys!$L148,COLUMNS($A$11:I148)),"")</f>
        <v/>
      </c>
    </row>
    <row r="149" spans="1:9" ht="15">
      <c r="A149" s="59" t="str">
        <f>_xlfn.IFERROR(INDEX(Duomenys!$A$11:$I$310,Duomenys!$L149,COLUMNS($A$11:A149)),"")</f>
        <v/>
      </c>
      <c r="B149" s="59" t="str">
        <f>_xlfn.IFERROR(INDEX(Duomenys!$A$11:$I$310,Duomenys!$L149,COLUMNS($A$11:B149)),"")</f>
        <v/>
      </c>
      <c r="C149" s="59" t="str">
        <f>_xlfn.IFERROR(INDEX(Duomenys!$A$11:$I$310,Duomenys!$L149,COLUMNS($A$11:C149)),"")</f>
        <v/>
      </c>
      <c r="D149" s="61" t="str">
        <f>_xlfn.IFERROR(INDEX(Duomenys!$A$11:$I$310,Duomenys!$L149,COLUMNS($A$11:D149)),"")</f>
        <v/>
      </c>
      <c r="E149" s="61" t="str">
        <f>_xlfn.IFERROR(INDEX(Duomenys!$A$11:$I$310,Duomenys!$L149,COLUMNS($A$11:E149)),"")</f>
        <v/>
      </c>
      <c r="F149" s="59" t="str">
        <f>_xlfn.IFERROR(INDEX(Duomenys!$A$11:$I$310,Duomenys!$L149,COLUMNS($A$11:F149)),"")</f>
        <v/>
      </c>
      <c r="G149" s="59" t="str">
        <f>_xlfn.IFERROR(INDEX(Duomenys!$A$11:$I$310,Duomenys!$L149,COLUMNS($A$11:G149)),"")</f>
        <v/>
      </c>
      <c r="H149" s="59" t="str">
        <f>_xlfn.IFERROR(INDEX(Duomenys!$A$11:$I$310,Duomenys!$L149,COLUMNS($A$11:H149)),"")</f>
        <v/>
      </c>
      <c r="I149" s="61" t="str">
        <f>_xlfn.IFERROR(INDEX(Duomenys!$A$11:$I$310,Duomenys!$L149,COLUMNS($A$11:I149)),"")</f>
        <v/>
      </c>
    </row>
    <row r="150" spans="1:9" ht="15">
      <c r="A150" s="59" t="str">
        <f>_xlfn.IFERROR(INDEX(Duomenys!$A$11:$I$310,Duomenys!$L150,COLUMNS($A$11:A150)),"")</f>
        <v/>
      </c>
      <c r="B150" s="59" t="str">
        <f>_xlfn.IFERROR(INDEX(Duomenys!$A$11:$I$310,Duomenys!$L150,COLUMNS($A$11:B150)),"")</f>
        <v/>
      </c>
      <c r="C150" s="59" t="str">
        <f>_xlfn.IFERROR(INDEX(Duomenys!$A$11:$I$310,Duomenys!$L150,COLUMNS($A$11:C150)),"")</f>
        <v/>
      </c>
      <c r="D150" s="61" t="str">
        <f>_xlfn.IFERROR(INDEX(Duomenys!$A$11:$I$310,Duomenys!$L150,COLUMNS($A$11:D150)),"")</f>
        <v/>
      </c>
      <c r="E150" s="61" t="str">
        <f>_xlfn.IFERROR(INDEX(Duomenys!$A$11:$I$310,Duomenys!$L150,COLUMNS($A$11:E150)),"")</f>
        <v/>
      </c>
      <c r="F150" s="59" t="str">
        <f>_xlfn.IFERROR(INDEX(Duomenys!$A$11:$I$310,Duomenys!$L150,COLUMNS($A$11:F150)),"")</f>
        <v/>
      </c>
      <c r="G150" s="59" t="str">
        <f>_xlfn.IFERROR(INDEX(Duomenys!$A$11:$I$310,Duomenys!$L150,COLUMNS($A$11:G150)),"")</f>
        <v/>
      </c>
      <c r="H150" s="59" t="str">
        <f>_xlfn.IFERROR(INDEX(Duomenys!$A$11:$I$310,Duomenys!$L150,COLUMNS($A$11:H150)),"")</f>
        <v/>
      </c>
      <c r="I150" s="61" t="str">
        <f>_xlfn.IFERROR(INDEX(Duomenys!$A$11:$I$310,Duomenys!$L150,COLUMNS($A$11:I150)),"")</f>
        <v/>
      </c>
    </row>
    <row r="151" spans="1:9" ht="15">
      <c r="A151" s="59" t="str">
        <f>_xlfn.IFERROR(INDEX(Duomenys!$A$11:$I$310,Duomenys!$L151,COLUMNS($A$11:A151)),"")</f>
        <v/>
      </c>
      <c r="B151" s="59" t="str">
        <f>_xlfn.IFERROR(INDEX(Duomenys!$A$11:$I$310,Duomenys!$L151,COLUMNS($A$11:B151)),"")</f>
        <v/>
      </c>
      <c r="C151" s="59" t="str">
        <f>_xlfn.IFERROR(INDEX(Duomenys!$A$11:$I$310,Duomenys!$L151,COLUMNS($A$11:C151)),"")</f>
        <v/>
      </c>
      <c r="D151" s="61" t="str">
        <f>_xlfn.IFERROR(INDEX(Duomenys!$A$11:$I$310,Duomenys!$L151,COLUMNS($A$11:D151)),"")</f>
        <v/>
      </c>
      <c r="E151" s="61" t="str">
        <f>_xlfn.IFERROR(INDEX(Duomenys!$A$11:$I$310,Duomenys!$L151,COLUMNS($A$11:E151)),"")</f>
        <v/>
      </c>
      <c r="F151" s="59" t="str">
        <f>_xlfn.IFERROR(INDEX(Duomenys!$A$11:$I$310,Duomenys!$L151,COLUMNS($A$11:F151)),"")</f>
        <v/>
      </c>
      <c r="G151" s="59" t="str">
        <f>_xlfn.IFERROR(INDEX(Duomenys!$A$11:$I$310,Duomenys!$L151,COLUMNS($A$11:G151)),"")</f>
        <v/>
      </c>
      <c r="H151" s="59" t="str">
        <f>_xlfn.IFERROR(INDEX(Duomenys!$A$11:$I$310,Duomenys!$L151,COLUMNS($A$11:H151)),"")</f>
        <v/>
      </c>
      <c r="I151" s="61" t="str">
        <f>_xlfn.IFERROR(INDEX(Duomenys!$A$11:$I$310,Duomenys!$L151,COLUMNS($A$11:I151)),"")</f>
        <v/>
      </c>
    </row>
    <row r="152" spans="1:9" ht="15">
      <c r="A152" s="59" t="str">
        <f>_xlfn.IFERROR(INDEX(Duomenys!$A$11:$I$310,Duomenys!$L152,COLUMNS($A$11:A152)),"")</f>
        <v/>
      </c>
      <c r="B152" s="59" t="str">
        <f>_xlfn.IFERROR(INDEX(Duomenys!$A$11:$I$310,Duomenys!$L152,COLUMNS($A$11:B152)),"")</f>
        <v/>
      </c>
      <c r="C152" s="59" t="str">
        <f>_xlfn.IFERROR(INDEX(Duomenys!$A$11:$I$310,Duomenys!$L152,COLUMNS($A$11:C152)),"")</f>
        <v/>
      </c>
      <c r="D152" s="61" t="str">
        <f>_xlfn.IFERROR(INDEX(Duomenys!$A$11:$I$310,Duomenys!$L152,COLUMNS($A$11:D152)),"")</f>
        <v/>
      </c>
      <c r="E152" s="61" t="str">
        <f>_xlfn.IFERROR(INDEX(Duomenys!$A$11:$I$310,Duomenys!$L152,COLUMNS($A$11:E152)),"")</f>
        <v/>
      </c>
      <c r="F152" s="59" t="str">
        <f>_xlfn.IFERROR(INDEX(Duomenys!$A$11:$I$310,Duomenys!$L152,COLUMNS($A$11:F152)),"")</f>
        <v/>
      </c>
      <c r="G152" s="59" t="str">
        <f>_xlfn.IFERROR(INDEX(Duomenys!$A$11:$I$310,Duomenys!$L152,COLUMNS($A$11:G152)),"")</f>
        <v/>
      </c>
      <c r="H152" s="59" t="str">
        <f>_xlfn.IFERROR(INDEX(Duomenys!$A$11:$I$310,Duomenys!$L152,COLUMNS($A$11:H152)),"")</f>
        <v/>
      </c>
      <c r="I152" s="61" t="str">
        <f>_xlfn.IFERROR(INDEX(Duomenys!$A$11:$I$310,Duomenys!$L152,COLUMNS($A$11:I152)),"")</f>
        <v/>
      </c>
    </row>
    <row r="153" spans="1:9" ht="15">
      <c r="A153" s="59" t="str">
        <f>_xlfn.IFERROR(INDEX(Duomenys!$A$11:$I$310,Duomenys!$L153,COLUMNS($A$11:A153)),"")</f>
        <v/>
      </c>
      <c r="B153" s="59" t="str">
        <f>_xlfn.IFERROR(INDEX(Duomenys!$A$11:$I$310,Duomenys!$L153,COLUMNS($A$11:B153)),"")</f>
        <v/>
      </c>
      <c r="C153" s="59" t="str">
        <f>_xlfn.IFERROR(INDEX(Duomenys!$A$11:$I$310,Duomenys!$L153,COLUMNS($A$11:C153)),"")</f>
        <v/>
      </c>
      <c r="D153" s="61" t="str">
        <f>_xlfn.IFERROR(INDEX(Duomenys!$A$11:$I$310,Duomenys!$L153,COLUMNS($A$11:D153)),"")</f>
        <v/>
      </c>
      <c r="E153" s="61" t="str">
        <f>_xlfn.IFERROR(INDEX(Duomenys!$A$11:$I$310,Duomenys!$L153,COLUMNS($A$11:E153)),"")</f>
        <v/>
      </c>
      <c r="F153" s="59" t="str">
        <f>_xlfn.IFERROR(INDEX(Duomenys!$A$11:$I$310,Duomenys!$L153,COLUMNS($A$11:F153)),"")</f>
        <v/>
      </c>
      <c r="G153" s="59" t="str">
        <f>_xlfn.IFERROR(INDEX(Duomenys!$A$11:$I$310,Duomenys!$L153,COLUMNS($A$11:G153)),"")</f>
        <v/>
      </c>
      <c r="H153" s="59" t="str">
        <f>_xlfn.IFERROR(INDEX(Duomenys!$A$11:$I$310,Duomenys!$L153,COLUMNS($A$11:H153)),"")</f>
        <v/>
      </c>
      <c r="I153" s="61" t="str">
        <f>_xlfn.IFERROR(INDEX(Duomenys!$A$11:$I$310,Duomenys!$L153,COLUMNS($A$11:I153)),"")</f>
        <v/>
      </c>
    </row>
    <row r="154" spans="1:9" ht="15">
      <c r="A154" s="59" t="str">
        <f>_xlfn.IFERROR(INDEX(Duomenys!$A$11:$I$310,Duomenys!$L154,COLUMNS($A$11:A154)),"")</f>
        <v/>
      </c>
      <c r="B154" s="59" t="str">
        <f>_xlfn.IFERROR(INDEX(Duomenys!$A$11:$I$310,Duomenys!$L154,COLUMNS($A$11:B154)),"")</f>
        <v/>
      </c>
      <c r="C154" s="59" t="str">
        <f>_xlfn.IFERROR(INDEX(Duomenys!$A$11:$I$310,Duomenys!$L154,COLUMNS($A$11:C154)),"")</f>
        <v/>
      </c>
      <c r="D154" s="61" t="str">
        <f>_xlfn.IFERROR(INDEX(Duomenys!$A$11:$I$310,Duomenys!$L154,COLUMNS($A$11:D154)),"")</f>
        <v/>
      </c>
      <c r="E154" s="61" t="str">
        <f>_xlfn.IFERROR(INDEX(Duomenys!$A$11:$I$310,Duomenys!$L154,COLUMNS($A$11:E154)),"")</f>
        <v/>
      </c>
      <c r="F154" s="59" t="str">
        <f>_xlfn.IFERROR(INDEX(Duomenys!$A$11:$I$310,Duomenys!$L154,COLUMNS($A$11:F154)),"")</f>
        <v/>
      </c>
      <c r="G154" s="59" t="str">
        <f>_xlfn.IFERROR(INDEX(Duomenys!$A$11:$I$310,Duomenys!$L154,COLUMNS($A$11:G154)),"")</f>
        <v/>
      </c>
      <c r="H154" s="59" t="str">
        <f>_xlfn.IFERROR(INDEX(Duomenys!$A$11:$I$310,Duomenys!$L154,COLUMNS($A$11:H154)),"")</f>
        <v/>
      </c>
      <c r="I154" s="61" t="str">
        <f>_xlfn.IFERROR(INDEX(Duomenys!$A$11:$I$310,Duomenys!$L154,COLUMNS($A$11:I154)),"")</f>
        <v/>
      </c>
    </row>
    <row r="155" spans="1:9" ht="15">
      <c r="A155" s="59" t="str">
        <f>_xlfn.IFERROR(INDEX(Duomenys!$A$11:$I$310,Duomenys!$L155,COLUMNS($A$11:A155)),"")</f>
        <v/>
      </c>
      <c r="B155" s="59" t="str">
        <f>_xlfn.IFERROR(INDEX(Duomenys!$A$11:$I$310,Duomenys!$L155,COLUMNS($A$11:B155)),"")</f>
        <v/>
      </c>
      <c r="C155" s="59" t="str">
        <f>_xlfn.IFERROR(INDEX(Duomenys!$A$11:$I$310,Duomenys!$L155,COLUMNS($A$11:C155)),"")</f>
        <v/>
      </c>
      <c r="D155" s="61" t="str">
        <f>_xlfn.IFERROR(INDEX(Duomenys!$A$11:$I$310,Duomenys!$L155,COLUMNS($A$11:D155)),"")</f>
        <v/>
      </c>
      <c r="E155" s="61" t="str">
        <f>_xlfn.IFERROR(INDEX(Duomenys!$A$11:$I$310,Duomenys!$L155,COLUMNS($A$11:E155)),"")</f>
        <v/>
      </c>
      <c r="F155" s="59" t="str">
        <f>_xlfn.IFERROR(INDEX(Duomenys!$A$11:$I$310,Duomenys!$L155,COLUMNS($A$11:F155)),"")</f>
        <v/>
      </c>
      <c r="G155" s="59" t="str">
        <f>_xlfn.IFERROR(INDEX(Duomenys!$A$11:$I$310,Duomenys!$L155,COLUMNS($A$11:G155)),"")</f>
        <v/>
      </c>
      <c r="H155" s="59" t="str">
        <f>_xlfn.IFERROR(INDEX(Duomenys!$A$11:$I$310,Duomenys!$L155,COLUMNS($A$11:H155)),"")</f>
        <v/>
      </c>
      <c r="I155" s="61" t="str">
        <f>_xlfn.IFERROR(INDEX(Duomenys!$A$11:$I$310,Duomenys!$L155,COLUMNS($A$11:I155)),"")</f>
        <v/>
      </c>
    </row>
    <row r="156" spans="1:9" ht="15">
      <c r="A156" s="59" t="str">
        <f>_xlfn.IFERROR(INDEX(Duomenys!$A$11:$I$310,Duomenys!$L156,COLUMNS($A$11:A156)),"")</f>
        <v/>
      </c>
      <c r="B156" s="59" t="str">
        <f>_xlfn.IFERROR(INDEX(Duomenys!$A$11:$I$310,Duomenys!$L156,COLUMNS($A$11:B156)),"")</f>
        <v/>
      </c>
      <c r="C156" s="59" t="str">
        <f>_xlfn.IFERROR(INDEX(Duomenys!$A$11:$I$310,Duomenys!$L156,COLUMNS($A$11:C156)),"")</f>
        <v/>
      </c>
      <c r="D156" s="61" t="str">
        <f>_xlfn.IFERROR(INDEX(Duomenys!$A$11:$I$310,Duomenys!$L156,COLUMNS($A$11:D156)),"")</f>
        <v/>
      </c>
      <c r="E156" s="61" t="str">
        <f>_xlfn.IFERROR(INDEX(Duomenys!$A$11:$I$310,Duomenys!$L156,COLUMNS($A$11:E156)),"")</f>
        <v/>
      </c>
      <c r="F156" s="59" t="str">
        <f>_xlfn.IFERROR(INDEX(Duomenys!$A$11:$I$310,Duomenys!$L156,COLUMNS($A$11:F156)),"")</f>
        <v/>
      </c>
      <c r="G156" s="59" t="str">
        <f>_xlfn.IFERROR(INDEX(Duomenys!$A$11:$I$310,Duomenys!$L156,COLUMNS($A$11:G156)),"")</f>
        <v/>
      </c>
      <c r="H156" s="59" t="str">
        <f>_xlfn.IFERROR(INDEX(Duomenys!$A$11:$I$310,Duomenys!$L156,COLUMNS($A$11:H156)),"")</f>
        <v/>
      </c>
      <c r="I156" s="61" t="str">
        <f>_xlfn.IFERROR(INDEX(Duomenys!$A$11:$I$310,Duomenys!$L156,COLUMNS($A$11:I156)),"")</f>
        <v/>
      </c>
    </row>
    <row r="157" spans="1:9" ht="15">
      <c r="A157" s="59" t="str">
        <f>_xlfn.IFERROR(INDEX(Duomenys!$A$11:$I$310,Duomenys!$L157,COLUMNS($A$11:A157)),"")</f>
        <v/>
      </c>
      <c r="B157" s="59" t="str">
        <f>_xlfn.IFERROR(INDEX(Duomenys!$A$11:$I$310,Duomenys!$L157,COLUMNS($A$11:B157)),"")</f>
        <v/>
      </c>
      <c r="C157" s="59" t="str">
        <f>_xlfn.IFERROR(INDEX(Duomenys!$A$11:$I$310,Duomenys!$L157,COLUMNS($A$11:C157)),"")</f>
        <v/>
      </c>
      <c r="D157" s="61" t="str">
        <f>_xlfn.IFERROR(INDEX(Duomenys!$A$11:$I$310,Duomenys!$L157,COLUMNS($A$11:D157)),"")</f>
        <v/>
      </c>
      <c r="E157" s="61" t="str">
        <f>_xlfn.IFERROR(INDEX(Duomenys!$A$11:$I$310,Duomenys!$L157,COLUMNS($A$11:E157)),"")</f>
        <v/>
      </c>
      <c r="F157" s="59" t="str">
        <f>_xlfn.IFERROR(INDEX(Duomenys!$A$11:$I$310,Duomenys!$L157,COLUMNS($A$11:F157)),"")</f>
        <v/>
      </c>
      <c r="G157" s="59" t="str">
        <f>_xlfn.IFERROR(INDEX(Duomenys!$A$11:$I$310,Duomenys!$L157,COLUMNS($A$11:G157)),"")</f>
        <v/>
      </c>
      <c r="H157" s="59" t="str">
        <f>_xlfn.IFERROR(INDEX(Duomenys!$A$11:$I$310,Duomenys!$L157,COLUMNS($A$11:H157)),"")</f>
        <v/>
      </c>
      <c r="I157" s="61" t="str">
        <f>_xlfn.IFERROR(INDEX(Duomenys!$A$11:$I$310,Duomenys!$L157,COLUMNS($A$11:I157)),"")</f>
        <v/>
      </c>
    </row>
    <row r="158" spans="1:9" ht="15">
      <c r="A158" s="59" t="str">
        <f>_xlfn.IFERROR(INDEX(Duomenys!$A$11:$I$310,Duomenys!$L158,COLUMNS($A$11:A158)),"")</f>
        <v/>
      </c>
      <c r="B158" s="59" t="str">
        <f>_xlfn.IFERROR(INDEX(Duomenys!$A$11:$I$310,Duomenys!$L158,COLUMNS($A$11:B158)),"")</f>
        <v/>
      </c>
      <c r="C158" s="59" t="str">
        <f>_xlfn.IFERROR(INDEX(Duomenys!$A$11:$I$310,Duomenys!$L158,COLUMNS($A$11:C158)),"")</f>
        <v/>
      </c>
      <c r="D158" s="61" t="str">
        <f>_xlfn.IFERROR(INDEX(Duomenys!$A$11:$I$310,Duomenys!$L158,COLUMNS($A$11:D158)),"")</f>
        <v/>
      </c>
      <c r="E158" s="61" t="str">
        <f>_xlfn.IFERROR(INDEX(Duomenys!$A$11:$I$310,Duomenys!$L158,COLUMNS($A$11:E158)),"")</f>
        <v/>
      </c>
      <c r="F158" s="59" t="str">
        <f>_xlfn.IFERROR(INDEX(Duomenys!$A$11:$I$310,Duomenys!$L158,COLUMNS($A$11:F158)),"")</f>
        <v/>
      </c>
      <c r="G158" s="59" t="str">
        <f>_xlfn.IFERROR(INDEX(Duomenys!$A$11:$I$310,Duomenys!$L158,COLUMNS($A$11:G158)),"")</f>
        <v/>
      </c>
      <c r="H158" s="59" t="str">
        <f>_xlfn.IFERROR(INDEX(Duomenys!$A$11:$I$310,Duomenys!$L158,COLUMNS($A$11:H158)),"")</f>
        <v/>
      </c>
      <c r="I158" s="61" t="str">
        <f>_xlfn.IFERROR(INDEX(Duomenys!$A$11:$I$310,Duomenys!$L158,COLUMNS($A$11:I158)),"")</f>
        <v/>
      </c>
    </row>
    <row r="159" spans="1:9" ht="15">
      <c r="A159" s="59" t="str">
        <f>_xlfn.IFERROR(INDEX(Duomenys!$A$11:$I$310,Duomenys!$L159,COLUMNS($A$11:A159)),"")</f>
        <v/>
      </c>
      <c r="B159" s="59" t="str">
        <f>_xlfn.IFERROR(INDEX(Duomenys!$A$11:$I$310,Duomenys!$L159,COLUMNS($A$11:B159)),"")</f>
        <v/>
      </c>
      <c r="C159" s="59" t="str">
        <f>_xlfn.IFERROR(INDEX(Duomenys!$A$11:$I$310,Duomenys!$L159,COLUMNS($A$11:C159)),"")</f>
        <v/>
      </c>
      <c r="D159" s="61" t="str">
        <f>_xlfn.IFERROR(INDEX(Duomenys!$A$11:$I$310,Duomenys!$L159,COLUMNS($A$11:D159)),"")</f>
        <v/>
      </c>
      <c r="E159" s="61" t="str">
        <f>_xlfn.IFERROR(INDEX(Duomenys!$A$11:$I$310,Duomenys!$L159,COLUMNS($A$11:E159)),"")</f>
        <v/>
      </c>
      <c r="F159" s="59" t="str">
        <f>_xlfn.IFERROR(INDEX(Duomenys!$A$11:$I$310,Duomenys!$L159,COLUMNS($A$11:F159)),"")</f>
        <v/>
      </c>
      <c r="G159" s="59" t="str">
        <f>_xlfn.IFERROR(INDEX(Duomenys!$A$11:$I$310,Duomenys!$L159,COLUMNS($A$11:G159)),"")</f>
        <v/>
      </c>
      <c r="H159" s="59" t="str">
        <f>_xlfn.IFERROR(INDEX(Duomenys!$A$11:$I$310,Duomenys!$L159,COLUMNS($A$11:H159)),"")</f>
        <v/>
      </c>
      <c r="I159" s="61" t="str">
        <f>_xlfn.IFERROR(INDEX(Duomenys!$A$11:$I$310,Duomenys!$L159,COLUMNS($A$11:I159)),"")</f>
        <v/>
      </c>
    </row>
    <row r="160" spans="1:9" ht="15">
      <c r="A160" s="59" t="str">
        <f>_xlfn.IFERROR(INDEX(Duomenys!$A$11:$I$310,Duomenys!$L160,COLUMNS($A$11:A160)),"")</f>
        <v/>
      </c>
      <c r="B160" s="59" t="str">
        <f>_xlfn.IFERROR(INDEX(Duomenys!$A$11:$I$310,Duomenys!$L160,COLUMNS($A$11:B160)),"")</f>
        <v/>
      </c>
      <c r="C160" s="59" t="str">
        <f>_xlfn.IFERROR(INDEX(Duomenys!$A$11:$I$310,Duomenys!$L160,COLUMNS($A$11:C160)),"")</f>
        <v/>
      </c>
      <c r="D160" s="61" t="str">
        <f>_xlfn.IFERROR(INDEX(Duomenys!$A$11:$I$310,Duomenys!$L160,COLUMNS($A$11:D160)),"")</f>
        <v/>
      </c>
      <c r="E160" s="61" t="str">
        <f>_xlfn.IFERROR(INDEX(Duomenys!$A$11:$I$310,Duomenys!$L160,COLUMNS($A$11:E160)),"")</f>
        <v/>
      </c>
      <c r="F160" s="59" t="str">
        <f>_xlfn.IFERROR(INDEX(Duomenys!$A$11:$I$310,Duomenys!$L160,COLUMNS($A$11:F160)),"")</f>
        <v/>
      </c>
      <c r="G160" s="59" t="str">
        <f>_xlfn.IFERROR(INDEX(Duomenys!$A$11:$I$310,Duomenys!$L160,COLUMNS($A$11:G160)),"")</f>
        <v/>
      </c>
      <c r="H160" s="59" t="str">
        <f>_xlfn.IFERROR(INDEX(Duomenys!$A$11:$I$310,Duomenys!$L160,COLUMNS($A$11:H160)),"")</f>
        <v/>
      </c>
      <c r="I160" s="61" t="str">
        <f>_xlfn.IFERROR(INDEX(Duomenys!$A$11:$I$310,Duomenys!$L160,COLUMNS($A$11:I160)),"")</f>
        <v/>
      </c>
    </row>
    <row r="161" spans="1:9" ht="15">
      <c r="A161" s="59" t="str">
        <f>_xlfn.IFERROR(INDEX(Duomenys!$A$11:$I$310,Duomenys!$L161,COLUMNS($A$11:A161)),"")</f>
        <v/>
      </c>
      <c r="B161" s="59" t="str">
        <f>_xlfn.IFERROR(INDEX(Duomenys!$A$11:$I$310,Duomenys!$L161,COLUMNS($A$11:B161)),"")</f>
        <v/>
      </c>
      <c r="C161" s="59" t="str">
        <f>_xlfn.IFERROR(INDEX(Duomenys!$A$11:$I$310,Duomenys!$L161,COLUMNS($A$11:C161)),"")</f>
        <v/>
      </c>
      <c r="D161" s="61" t="str">
        <f>_xlfn.IFERROR(INDEX(Duomenys!$A$11:$I$310,Duomenys!$L161,COLUMNS($A$11:D161)),"")</f>
        <v/>
      </c>
      <c r="E161" s="61" t="str">
        <f>_xlfn.IFERROR(INDEX(Duomenys!$A$11:$I$310,Duomenys!$L161,COLUMNS($A$11:E161)),"")</f>
        <v/>
      </c>
      <c r="F161" s="59" t="str">
        <f>_xlfn.IFERROR(INDEX(Duomenys!$A$11:$I$310,Duomenys!$L161,COLUMNS($A$11:F161)),"")</f>
        <v/>
      </c>
      <c r="G161" s="59" t="str">
        <f>_xlfn.IFERROR(INDEX(Duomenys!$A$11:$I$310,Duomenys!$L161,COLUMNS($A$11:G161)),"")</f>
        <v/>
      </c>
      <c r="H161" s="59" t="str">
        <f>_xlfn.IFERROR(INDEX(Duomenys!$A$11:$I$310,Duomenys!$L161,COLUMNS($A$11:H161)),"")</f>
        <v/>
      </c>
      <c r="I161" s="61" t="str">
        <f>_xlfn.IFERROR(INDEX(Duomenys!$A$11:$I$310,Duomenys!$L161,COLUMNS($A$11:I161)),"")</f>
        <v/>
      </c>
    </row>
    <row r="162" spans="1:9" ht="15">
      <c r="A162" s="59" t="str">
        <f>_xlfn.IFERROR(INDEX(Duomenys!$A$11:$I$310,Duomenys!$L162,COLUMNS($A$11:A162)),"")</f>
        <v/>
      </c>
      <c r="B162" s="59" t="str">
        <f>_xlfn.IFERROR(INDEX(Duomenys!$A$11:$I$310,Duomenys!$L162,COLUMNS($A$11:B162)),"")</f>
        <v/>
      </c>
      <c r="C162" s="59" t="str">
        <f>_xlfn.IFERROR(INDEX(Duomenys!$A$11:$I$310,Duomenys!$L162,COLUMNS($A$11:C162)),"")</f>
        <v/>
      </c>
      <c r="D162" s="61" t="str">
        <f>_xlfn.IFERROR(INDEX(Duomenys!$A$11:$I$310,Duomenys!$L162,COLUMNS($A$11:D162)),"")</f>
        <v/>
      </c>
      <c r="E162" s="61" t="str">
        <f>_xlfn.IFERROR(INDEX(Duomenys!$A$11:$I$310,Duomenys!$L162,COLUMNS($A$11:E162)),"")</f>
        <v/>
      </c>
      <c r="F162" s="59" t="str">
        <f>_xlfn.IFERROR(INDEX(Duomenys!$A$11:$I$310,Duomenys!$L162,COLUMNS($A$11:F162)),"")</f>
        <v/>
      </c>
      <c r="G162" s="59" t="str">
        <f>_xlfn.IFERROR(INDEX(Duomenys!$A$11:$I$310,Duomenys!$L162,COLUMNS($A$11:G162)),"")</f>
        <v/>
      </c>
      <c r="H162" s="59" t="str">
        <f>_xlfn.IFERROR(INDEX(Duomenys!$A$11:$I$310,Duomenys!$L162,COLUMNS($A$11:H162)),"")</f>
        <v/>
      </c>
      <c r="I162" s="61" t="str">
        <f>_xlfn.IFERROR(INDEX(Duomenys!$A$11:$I$310,Duomenys!$L162,COLUMNS($A$11:I162)),"")</f>
        <v/>
      </c>
    </row>
    <row r="163" spans="1:9" ht="15">
      <c r="A163" s="59" t="str">
        <f>_xlfn.IFERROR(INDEX(Duomenys!$A$11:$I$310,Duomenys!$L163,COLUMNS($A$11:A163)),"")</f>
        <v/>
      </c>
      <c r="B163" s="59" t="str">
        <f>_xlfn.IFERROR(INDEX(Duomenys!$A$11:$I$310,Duomenys!$L163,COLUMNS($A$11:B163)),"")</f>
        <v/>
      </c>
      <c r="C163" s="59" t="str">
        <f>_xlfn.IFERROR(INDEX(Duomenys!$A$11:$I$310,Duomenys!$L163,COLUMNS($A$11:C163)),"")</f>
        <v/>
      </c>
      <c r="D163" s="61" t="str">
        <f>_xlfn.IFERROR(INDEX(Duomenys!$A$11:$I$310,Duomenys!$L163,COLUMNS($A$11:D163)),"")</f>
        <v/>
      </c>
      <c r="E163" s="61" t="str">
        <f>_xlfn.IFERROR(INDEX(Duomenys!$A$11:$I$310,Duomenys!$L163,COLUMNS($A$11:E163)),"")</f>
        <v/>
      </c>
      <c r="F163" s="59" t="str">
        <f>_xlfn.IFERROR(INDEX(Duomenys!$A$11:$I$310,Duomenys!$L163,COLUMNS($A$11:F163)),"")</f>
        <v/>
      </c>
      <c r="G163" s="59" t="str">
        <f>_xlfn.IFERROR(INDEX(Duomenys!$A$11:$I$310,Duomenys!$L163,COLUMNS($A$11:G163)),"")</f>
        <v/>
      </c>
      <c r="H163" s="59" t="str">
        <f>_xlfn.IFERROR(INDEX(Duomenys!$A$11:$I$310,Duomenys!$L163,COLUMNS($A$11:H163)),"")</f>
        <v/>
      </c>
      <c r="I163" s="61" t="str">
        <f>_xlfn.IFERROR(INDEX(Duomenys!$A$11:$I$310,Duomenys!$L163,COLUMNS($A$11:I163)),"")</f>
        <v/>
      </c>
    </row>
    <row r="164" spans="1:9" ht="15">
      <c r="A164" s="59" t="str">
        <f>_xlfn.IFERROR(INDEX(Duomenys!$A$11:$I$310,Duomenys!$L164,COLUMNS($A$11:A164)),"")</f>
        <v/>
      </c>
      <c r="B164" s="59" t="str">
        <f>_xlfn.IFERROR(INDEX(Duomenys!$A$11:$I$310,Duomenys!$L164,COLUMNS($A$11:B164)),"")</f>
        <v/>
      </c>
      <c r="C164" s="59" t="str">
        <f>_xlfn.IFERROR(INDEX(Duomenys!$A$11:$I$310,Duomenys!$L164,COLUMNS($A$11:C164)),"")</f>
        <v/>
      </c>
      <c r="D164" s="61" t="str">
        <f>_xlfn.IFERROR(INDEX(Duomenys!$A$11:$I$310,Duomenys!$L164,COLUMNS($A$11:D164)),"")</f>
        <v/>
      </c>
      <c r="E164" s="61" t="str">
        <f>_xlfn.IFERROR(INDEX(Duomenys!$A$11:$I$310,Duomenys!$L164,COLUMNS($A$11:E164)),"")</f>
        <v/>
      </c>
      <c r="F164" s="59" t="str">
        <f>_xlfn.IFERROR(INDEX(Duomenys!$A$11:$I$310,Duomenys!$L164,COLUMNS($A$11:F164)),"")</f>
        <v/>
      </c>
      <c r="G164" s="59" t="str">
        <f>_xlfn.IFERROR(INDEX(Duomenys!$A$11:$I$310,Duomenys!$L164,COLUMNS($A$11:G164)),"")</f>
        <v/>
      </c>
      <c r="H164" s="59" t="str">
        <f>_xlfn.IFERROR(INDEX(Duomenys!$A$11:$I$310,Duomenys!$L164,COLUMNS($A$11:H164)),"")</f>
        <v/>
      </c>
      <c r="I164" s="61" t="str">
        <f>_xlfn.IFERROR(INDEX(Duomenys!$A$11:$I$310,Duomenys!$L164,COLUMNS($A$11:I164)),"")</f>
        <v/>
      </c>
    </row>
    <row r="165" spans="1:9" ht="15">
      <c r="A165" s="59" t="str">
        <f>_xlfn.IFERROR(INDEX(Duomenys!$A$11:$I$310,Duomenys!$L165,COLUMNS($A$11:A165)),"")</f>
        <v/>
      </c>
      <c r="B165" s="59" t="str">
        <f>_xlfn.IFERROR(INDEX(Duomenys!$A$11:$I$310,Duomenys!$L165,COLUMNS($A$11:B165)),"")</f>
        <v/>
      </c>
      <c r="C165" s="59" t="str">
        <f>_xlfn.IFERROR(INDEX(Duomenys!$A$11:$I$310,Duomenys!$L165,COLUMNS($A$11:C165)),"")</f>
        <v/>
      </c>
      <c r="D165" s="61" t="str">
        <f>_xlfn.IFERROR(INDEX(Duomenys!$A$11:$I$310,Duomenys!$L165,COLUMNS($A$11:D165)),"")</f>
        <v/>
      </c>
      <c r="E165" s="61" t="str">
        <f>_xlfn.IFERROR(INDEX(Duomenys!$A$11:$I$310,Duomenys!$L165,COLUMNS($A$11:E165)),"")</f>
        <v/>
      </c>
      <c r="F165" s="59" t="str">
        <f>_xlfn.IFERROR(INDEX(Duomenys!$A$11:$I$310,Duomenys!$L165,COLUMNS($A$11:F165)),"")</f>
        <v/>
      </c>
      <c r="G165" s="59" t="str">
        <f>_xlfn.IFERROR(INDEX(Duomenys!$A$11:$I$310,Duomenys!$L165,COLUMNS($A$11:G165)),"")</f>
        <v/>
      </c>
      <c r="H165" s="59" t="str">
        <f>_xlfn.IFERROR(INDEX(Duomenys!$A$11:$I$310,Duomenys!$L165,COLUMNS($A$11:H165)),"")</f>
        <v/>
      </c>
      <c r="I165" s="61" t="str">
        <f>_xlfn.IFERROR(INDEX(Duomenys!$A$11:$I$310,Duomenys!$L165,COLUMNS($A$11:I165)),"")</f>
        <v/>
      </c>
    </row>
    <row r="166" spans="1:9" ht="15">
      <c r="A166" s="59" t="str">
        <f>_xlfn.IFERROR(INDEX(Duomenys!$A$11:$I$310,Duomenys!$L166,COLUMNS($A$11:A166)),"")</f>
        <v/>
      </c>
      <c r="B166" s="59" t="str">
        <f>_xlfn.IFERROR(INDEX(Duomenys!$A$11:$I$310,Duomenys!$L166,COLUMNS($A$11:B166)),"")</f>
        <v/>
      </c>
      <c r="C166" s="59" t="str">
        <f>_xlfn.IFERROR(INDEX(Duomenys!$A$11:$I$310,Duomenys!$L166,COLUMNS($A$11:C166)),"")</f>
        <v/>
      </c>
      <c r="D166" s="61" t="str">
        <f>_xlfn.IFERROR(INDEX(Duomenys!$A$11:$I$310,Duomenys!$L166,COLUMNS($A$11:D166)),"")</f>
        <v/>
      </c>
      <c r="E166" s="61" t="str">
        <f>_xlfn.IFERROR(INDEX(Duomenys!$A$11:$I$310,Duomenys!$L166,COLUMNS($A$11:E166)),"")</f>
        <v/>
      </c>
      <c r="F166" s="59" t="str">
        <f>_xlfn.IFERROR(INDEX(Duomenys!$A$11:$I$310,Duomenys!$L166,COLUMNS($A$11:F166)),"")</f>
        <v/>
      </c>
      <c r="G166" s="59" t="str">
        <f>_xlfn.IFERROR(INDEX(Duomenys!$A$11:$I$310,Duomenys!$L166,COLUMNS($A$11:G166)),"")</f>
        <v/>
      </c>
      <c r="H166" s="59" t="str">
        <f>_xlfn.IFERROR(INDEX(Duomenys!$A$11:$I$310,Duomenys!$L166,COLUMNS($A$11:H166)),"")</f>
        <v/>
      </c>
      <c r="I166" s="61" t="str">
        <f>_xlfn.IFERROR(INDEX(Duomenys!$A$11:$I$310,Duomenys!$L166,COLUMNS($A$11:I166)),"")</f>
        <v/>
      </c>
    </row>
    <row r="167" spans="1:9" ht="15">
      <c r="A167" s="59" t="str">
        <f>_xlfn.IFERROR(INDEX(Duomenys!$A$11:$I$310,Duomenys!$L167,COLUMNS($A$11:A167)),"")</f>
        <v/>
      </c>
      <c r="B167" s="59" t="str">
        <f>_xlfn.IFERROR(INDEX(Duomenys!$A$11:$I$310,Duomenys!$L167,COLUMNS($A$11:B167)),"")</f>
        <v/>
      </c>
      <c r="C167" s="59" t="str">
        <f>_xlfn.IFERROR(INDEX(Duomenys!$A$11:$I$310,Duomenys!$L167,COLUMNS($A$11:C167)),"")</f>
        <v/>
      </c>
      <c r="D167" s="61" t="str">
        <f>_xlfn.IFERROR(INDEX(Duomenys!$A$11:$I$310,Duomenys!$L167,COLUMNS($A$11:D167)),"")</f>
        <v/>
      </c>
      <c r="E167" s="61" t="str">
        <f>_xlfn.IFERROR(INDEX(Duomenys!$A$11:$I$310,Duomenys!$L167,COLUMNS($A$11:E167)),"")</f>
        <v/>
      </c>
      <c r="F167" s="59" t="str">
        <f>_xlfn.IFERROR(INDEX(Duomenys!$A$11:$I$310,Duomenys!$L167,COLUMNS($A$11:F167)),"")</f>
        <v/>
      </c>
      <c r="G167" s="59" t="str">
        <f>_xlfn.IFERROR(INDEX(Duomenys!$A$11:$I$310,Duomenys!$L167,COLUMNS($A$11:G167)),"")</f>
        <v/>
      </c>
      <c r="H167" s="59" t="str">
        <f>_xlfn.IFERROR(INDEX(Duomenys!$A$11:$I$310,Duomenys!$L167,COLUMNS($A$11:H167)),"")</f>
        <v/>
      </c>
      <c r="I167" s="61" t="str">
        <f>_xlfn.IFERROR(INDEX(Duomenys!$A$11:$I$310,Duomenys!$L167,COLUMNS($A$11:I167)),"")</f>
        <v/>
      </c>
    </row>
    <row r="168" spans="1:9" ht="15">
      <c r="A168" s="59" t="str">
        <f>_xlfn.IFERROR(INDEX(Duomenys!$A$11:$I$310,Duomenys!$L168,COLUMNS($A$11:A168)),"")</f>
        <v/>
      </c>
      <c r="B168" s="59" t="str">
        <f>_xlfn.IFERROR(INDEX(Duomenys!$A$11:$I$310,Duomenys!$L168,COLUMNS($A$11:B168)),"")</f>
        <v/>
      </c>
      <c r="C168" s="59" t="str">
        <f>_xlfn.IFERROR(INDEX(Duomenys!$A$11:$I$310,Duomenys!$L168,COLUMNS($A$11:C168)),"")</f>
        <v/>
      </c>
      <c r="D168" s="61" t="str">
        <f>_xlfn.IFERROR(INDEX(Duomenys!$A$11:$I$310,Duomenys!$L168,COLUMNS($A$11:D168)),"")</f>
        <v/>
      </c>
      <c r="E168" s="61" t="str">
        <f>_xlfn.IFERROR(INDEX(Duomenys!$A$11:$I$310,Duomenys!$L168,COLUMNS($A$11:E168)),"")</f>
        <v/>
      </c>
      <c r="F168" s="59" t="str">
        <f>_xlfn.IFERROR(INDEX(Duomenys!$A$11:$I$310,Duomenys!$L168,COLUMNS($A$11:F168)),"")</f>
        <v/>
      </c>
      <c r="G168" s="59" t="str">
        <f>_xlfn.IFERROR(INDEX(Duomenys!$A$11:$I$310,Duomenys!$L168,COLUMNS($A$11:G168)),"")</f>
        <v/>
      </c>
      <c r="H168" s="59" t="str">
        <f>_xlfn.IFERROR(INDEX(Duomenys!$A$11:$I$310,Duomenys!$L168,COLUMNS($A$11:H168)),"")</f>
        <v/>
      </c>
      <c r="I168" s="61" t="str">
        <f>_xlfn.IFERROR(INDEX(Duomenys!$A$11:$I$310,Duomenys!$L168,COLUMNS($A$11:I168)),"")</f>
        <v/>
      </c>
    </row>
    <row r="169" spans="1:9" ht="15">
      <c r="A169" s="59" t="str">
        <f>_xlfn.IFERROR(INDEX(Duomenys!$A$11:$I$310,Duomenys!$L169,COLUMNS($A$11:A169)),"")</f>
        <v/>
      </c>
      <c r="B169" s="59" t="str">
        <f>_xlfn.IFERROR(INDEX(Duomenys!$A$11:$I$310,Duomenys!$L169,COLUMNS($A$11:B169)),"")</f>
        <v/>
      </c>
      <c r="C169" s="59" t="str">
        <f>_xlfn.IFERROR(INDEX(Duomenys!$A$11:$I$310,Duomenys!$L169,COLUMNS($A$11:C169)),"")</f>
        <v/>
      </c>
      <c r="D169" s="61" t="str">
        <f>_xlfn.IFERROR(INDEX(Duomenys!$A$11:$I$310,Duomenys!$L169,COLUMNS($A$11:D169)),"")</f>
        <v/>
      </c>
      <c r="E169" s="61" t="str">
        <f>_xlfn.IFERROR(INDEX(Duomenys!$A$11:$I$310,Duomenys!$L169,COLUMNS($A$11:E169)),"")</f>
        <v/>
      </c>
      <c r="F169" s="59" t="str">
        <f>_xlfn.IFERROR(INDEX(Duomenys!$A$11:$I$310,Duomenys!$L169,COLUMNS($A$11:F169)),"")</f>
        <v/>
      </c>
      <c r="G169" s="59" t="str">
        <f>_xlfn.IFERROR(INDEX(Duomenys!$A$11:$I$310,Duomenys!$L169,COLUMNS($A$11:G169)),"")</f>
        <v/>
      </c>
      <c r="H169" s="59" t="str">
        <f>_xlfn.IFERROR(INDEX(Duomenys!$A$11:$I$310,Duomenys!$L169,COLUMNS($A$11:H169)),"")</f>
        <v/>
      </c>
      <c r="I169" s="61" t="str">
        <f>_xlfn.IFERROR(INDEX(Duomenys!$A$11:$I$310,Duomenys!$L169,COLUMNS($A$11:I169)),"")</f>
        <v/>
      </c>
    </row>
    <row r="170" spans="1:9" ht="15">
      <c r="A170" s="59" t="str">
        <f>_xlfn.IFERROR(INDEX(Duomenys!$A$11:$I$310,Duomenys!$L170,COLUMNS($A$11:A170)),"")</f>
        <v/>
      </c>
      <c r="B170" s="59" t="str">
        <f>_xlfn.IFERROR(INDEX(Duomenys!$A$11:$I$310,Duomenys!$L170,COLUMNS($A$11:B170)),"")</f>
        <v/>
      </c>
      <c r="C170" s="59" t="str">
        <f>_xlfn.IFERROR(INDEX(Duomenys!$A$11:$I$310,Duomenys!$L170,COLUMNS($A$11:C170)),"")</f>
        <v/>
      </c>
      <c r="D170" s="61" t="str">
        <f>_xlfn.IFERROR(INDEX(Duomenys!$A$11:$I$310,Duomenys!$L170,COLUMNS($A$11:D170)),"")</f>
        <v/>
      </c>
      <c r="E170" s="61" t="str">
        <f>_xlfn.IFERROR(INDEX(Duomenys!$A$11:$I$310,Duomenys!$L170,COLUMNS($A$11:E170)),"")</f>
        <v/>
      </c>
      <c r="F170" s="59" t="str">
        <f>_xlfn.IFERROR(INDEX(Duomenys!$A$11:$I$310,Duomenys!$L170,COLUMNS($A$11:F170)),"")</f>
        <v/>
      </c>
      <c r="G170" s="59" t="str">
        <f>_xlfn.IFERROR(INDEX(Duomenys!$A$11:$I$310,Duomenys!$L170,COLUMNS($A$11:G170)),"")</f>
        <v/>
      </c>
      <c r="H170" s="59" t="str">
        <f>_xlfn.IFERROR(INDEX(Duomenys!$A$11:$I$310,Duomenys!$L170,COLUMNS($A$11:H170)),"")</f>
        <v/>
      </c>
      <c r="I170" s="61" t="str">
        <f>_xlfn.IFERROR(INDEX(Duomenys!$A$11:$I$310,Duomenys!$L170,COLUMNS($A$11:I170)),"")</f>
        <v/>
      </c>
    </row>
    <row r="171" spans="1:9" ht="15">
      <c r="A171" s="59" t="str">
        <f>_xlfn.IFERROR(INDEX(Duomenys!$A$11:$I$310,Duomenys!$L171,COLUMNS($A$11:A171)),"")</f>
        <v/>
      </c>
      <c r="B171" s="59" t="str">
        <f>_xlfn.IFERROR(INDEX(Duomenys!$A$11:$I$310,Duomenys!$L171,COLUMNS($A$11:B171)),"")</f>
        <v/>
      </c>
      <c r="C171" s="59" t="str">
        <f>_xlfn.IFERROR(INDEX(Duomenys!$A$11:$I$310,Duomenys!$L171,COLUMNS($A$11:C171)),"")</f>
        <v/>
      </c>
      <c r="D171" s="61" t="str">
        <f>_xlfn.IFERROR(INDEX(Duomenys!$A$11:$I$310,Duomenys!$L171,COLUMNS($A$11:D171)),"")</f>
        <v/>
      </c>
      <c r="E171" s="61" t="str">
        <f>_xlfn.IFERROR(INDEX(Duomenys!$A$11:$I$310,Duomenys!$L171,COLUMNS($A$11:E171)),"")</f>
        <v/>
      </c>
      <c r="F171" s="59" t="str">
        <f>_xlfn.IFERROR(INDEX(Duomenys!$A$11:$I$310,Duomenys!$L171,COLUMNS($A$11:F171)),"")</f>
        <v/>
      </c>
      <c r="G171" s="59" t="str">
        <f>_xlfn.IFERROR(INDEX(Duomenys!$A$11:$I$310,Duomenys!$L171,COLUMNS($A$11:G171)),"")</f>
        <v/>
      </c>
      <c r="H171" s="59" t="str">
        <f>_xlfn.IFERROR(INDEX(Duomenys!$A$11:$I$310,Duomenys!$L171,COLUMNS($A$11:H171)),"")</f>
        <v/>
      </c>
      <c r="I171" s="61" t="str">
        <f>_xlfn.IFERROR(INDEX(Duomenys!$A$11:$I$310,Duomenys!$L171,COLUMNS($A$11:I171)),"")</f>
        <v/>
      </c>
    </row>
    <row r="172" spans="1:9" ht="15">
      <c r="A172" s="59" t="str">
        <f>_xlfn.IFERROR(INDEX(Duomenys!$A$11:$I$310,Duomenys!$L172,COLUMNS($A$11:A172)),"")</f>
        <v/>
      </c>
      <c r="B172" s="59" t="str">
        <f>_xlfn.IFERROR(INDEX(Duomenys!$A$11:$I$310,Duomenys!$L172,COLUMNS($A$11:B172)),"")</f>
        <v/>
      </c>
      <c r="C172" s="59" t="str">
        <f>_xlfn.IFERROR(INDEX(Duomenys!$A$11:$I$310,Duomenys!$L172,COLUMNS($A$11:C172)),"")</f>
        <v/>
      </c>
      <c r="D172" s="61" t="str">
        <f>_xlfn.IFERROR(INDEX(Duomenys!$A$11:$I$310,Duomenys!$L172,COLUMNS($A$11:D172)),"")</f>
        <v/>
      </c>
      <c r="E172" s="61" t="str">
        <f>_xlfn.IFERROR(INDEX(Duomenys!$A$11:$I$310,Duomenys!$L172,COLUMNS($A$11:E172)),"")</f>
        <v/>
      </c>
      <c r="F172" s="59" t="str">
        <f>_xlfn.IFERROR(INDEX(Duomenys!$A$11:$I$310,Duomenys!$L172,COLUMNS($A$11:F172)),"")</f>
        <v/>
      </c>
      <c r="G172" s="59" t="str">
        <f>_xlfn.IFERROR(INDEX(Duomenys!$A$11:$I$310,Duomenys!$L172,COLUMNS($A$11:G172)),"")</f>
        <v/>
      </c>
      <c r="H172" s="59" t="str">
        <f>_xlfn.IFERROR(INDEX(Duomenys!$A$11:$I$310,Duomenys!$L172,COLUMNS($A$11:H172)),"")</f>
        <v/>
      </c>
      <c r="I172" s="61" t="str">
        <f>_xlfn.IFERROR(INDEX(Duomenys!$A$11:$I$310,Duomenys!$L172,COLUMNS($A$11:I172)),"")</f>
        <v/>
      </c>
    </row>
    <row r="173" spans="1:9" ht="15">
      <c r="A173" s="59" t="str">
        <f>_xlfn.IFERROR(INDEX(Duomenys!$A$11:$I$310,Duomenys!$L173,COLUMNS($A$11:A173)),"")</f>
        <v/>
      </c>
      <c r="B173" s="59" t="str">
        <f>_xlfn.IFERROR(INDEX(Duomenys!$A$11:$I$310,Duomenys!$L173,COLUMNS($A$11:B173)),"")</f>
        <v/>
      </c>
      <c r="C173" s="59" t="str">
        <f>_xlfn.IFERROR(INDEX(Duomenys!$A$11:$I$310,Duomenys!$L173,COLUMNS($A$11:C173)),"")</f>
        <v/>
      </c>
      <c r="D173" s="61" t="str">
        <f>_xlfn.IFERROR(INDEX(Duomenys!$A$11:$I$310,Duomenys!$L173,COLUMNS($A$11:D173)),"")</f>
        <v/>
      </c>
      <c r="E173" s="61" t="str">
        <f>_xlfn.IFERROR(INDEX(Duomenys!$A$11:$I$310,Duomenys!$L173,COLUMNS($A$11:E173)),"")</f>
        <v/>
      </c>
      <c r="F173" s="59" t="str">
        <f>_xlfn.IFERROR(INDEX(Duomenys!$A$11:$I$310,Duomenys!$L173,COLUMNS($A$11:F173)),"")</f>
        <v/>
      </c>
      <c r="G173" s="59" t="str">
        <f>_xlfn.IFERROR(INDEX(Duomenys!$A$11:$I$310,Duomenys!$L173,COLUMNS($A$11:G173)),"")</f>
        <v/>
      </c>
      <c r="H173" s="59" t="str">
        <f>_xlfn.IFERROR(INDEX(Duomenys!$A$11:$I$310,Duomenys!$L173,COLUMNS($A$11:H173)),"")</f>
        <v/>
      </c>
      <c r="I173" s="61" t="str">
        <f>_xlfn.IFERROR(INDEX(Duomenys!$A$11:$I$310,Duomenys!$L173,COLUMNS($A$11:I173)),"")</f>
        <v/>
      </c>
    </row>
    <row r="174" spans="1:9" ht="15">
      <c r="A174" s="59" t="str">
        <f>_xlfn.IFERROR(INDEX(Duomenys!$A$11:$I$310,Duomenys!$L174,COLUMNS($A$11:A174)),"")</f>
        <v/>
      </c>
      <c r="B174" s="59" t="str">
        <f>_xlfn.IFERROR(INDEX(Duomenys!$A$11:$I$310,Duomenys!$L174,COLUMNS($A$11:B174)),"")</f>
        <v/>
      </c>
      <c r="C174" s="59" t="str">
        <f>_xlfn.IFERROR(INDEX(Duomenys!$A$11:$I$310,Duomenys!$L174,COLUMNS($A$11:C174)),"")</f>
        <v/>
      </c>
      <c r="D174" s="61" t="str">
        <f>_xlfn.IFERROR(INDEX(Duomenys!$A$11:$I$310,Duomenys!$L174,COLUMNS($A$11:D174)),"")</f>
        <v/>
      </c>
      <c r="E174" s="61" t="str">
        <f>_xlfn.IFERROR(INDEX(Duomenys!$A$11:$I$310,Duomenys!$L174,COLUMNS($A$11:E174)),"")</f>
        <v/>
      </c>
      <c r="F174" s="59" t="str">
        <f>_xlfn.IFERROR(INDEX(Duomenys!$A$11:$I$310,Duomenys!$L174,COLUMNS($A$11:F174)),"")</f>
        <v/>
      </c>
      <c r="G174" s="59" t="str">
        <f>_xlfn.IFERROR(INDEX(Duomenys!$A$11:$I$310,Duomenys!$L174,COLUMNS($A$11:G174)),"")</f>
        <v/>
      </c>
      <c r="H174" s="59" t="str">
        <f>_xlfn.IFERROR(INDEX(Duomenys!$A$11:$I$310,Duomenys!$L174,COLUMNS($A$11:H174)),"")</f>
        <v/>
      </c>
      <c r="I174" s="61" t="str">
        <f>_xlfn.IFERROR(INDEX(Duomenys!$A$11:$I$310,Duomenys!$L174,COLUMNS($A$11:I174)),"")</f>
        <v/>
      </c>
    </row>
    <row r="175" spans="1:9" ht="15">
      <c r="A175" s="59" t="str">
        <f>_xlfn.IFERROR(INDEX(Duomenys!$A$11:$I$310,Duomenys!$L175,COLUMNS($A$11:A175)),"")</f>
        <v/>
      </c>
      <c r="B175" s="59" t="str">
        <f>_xlfn.IFERROR(INDEX(Duomenys!$A$11:$I$310,Duomenys!$L175,COLUMNS($A$11:B175)),"")</f>
        <v/>
      </c>
      <c r="C175" s="59" t="str">
        <f>_xlfn.IFERROR(INDEX(Duomenys!$A$11:$I$310,Duomenys!$L175,COLUMNS($A$11:C175)),"")</f>
        <v/>
      </c>
      <c r="D175" s="61" t="str">
        <f>_xlfn.IFERROR(INDEX(Duomenys!$A$11:$I$310,Duomenys!$L175,COLUMNS($A$11:D175)),"")</f>
        <v/>
      </c>
      <c r="E175" s="61" t="str">
        <f>_xlfn.IFERROR(INDEX(Duomenys!$A$11:$I$310,Duomenys!$L175,COLUMNS($A$11:E175)),"")</f>
        <v/>
      </c>
      <c r="F175" s="59" t="str">
        <f>_xlfn.IFERROR(INDEX(Duomenys!$A$11:$I$310,Duomenys!$L175,COLUMNS($A$11:F175)),"")</f>
        <v/>
      </c>
      <c r="G175" s="59" t="str">
        <f>_xlfn.IFERROR(INDEX(Duomenys!$A$11:$I$310,Duomenys!$L175,COLUMNS($A$11:G175)),"")</f>
        <v/>
      </c>
      <c r="H175" s="59" t="str">
        <f>_xlfn.IFERROR(INDEX(Duomenys!$A$11:$I$310,Duomenys!$L175,COLUMNS($A$11:H175)),"")</f>
        <v/>
      </c>
      <c r="I175" s="61" t="str">
        <f>_xlfn.IFERROR(INDEX(Duomenys!$A$11:$I$310,Duomenys!$L175,COLUMNS($A$11:I175)),"")</f>
        <v/>
      </c>
    </row>
    <row r="176" spans="1:9" ht="15">
      <c r="A176" s="59" t="str">
        <f>_xlfn.IFERROR(INDEX(Duomenys!$A$11:$I$310,Duomenys!$L176,COLUMNS($A$11:A176)),"")</f>
        <v/>
      </c>
      <c r="B176" s="59" t="str">
        <f>_xlfn.IFERROR(INDEX(Duomenys!$A$11:$I$310,Duomenys!$L176,COLUMNS($A$11:B176)),"")</f>
        <v/>
      </c>
      <c r="C176" s="59" t="str">
        <f>_xlfn.IFERROR(INDEX(Duomenys!$A$11:$I$310,Duomenys!$L176,COLUMNS($A$11:C176)),"")</f>
        <v/>
      </c>
      <c r="D176" s="61" t="str">
        <f>_xlfn.IFERROR(INDEX(Duomenys!$A$11:$I$310,Duomenys!$L176,COLUMNS($A$11:D176)),"")</f>
        <v/>
      </c>
      <c r="E176" s="61" t="str">
        <f>_xlfn.IFERROR(INDEX(Duomenys!$A$11:$I$310,Duomenys!$L176,COLUMNS($A$11:E176)),"")</f>
        <v/>
      </c>
      <c r="F176" s="59" t="str">
        <f>_xlfn.IFERROR(INDEX(Duomenys!$A$11:$I$310,Duomenys!$L176,COLUMNS($A$11:F176)),"")</f>
        <v/>
      </c>
      <c r="G176" s="59" t="str">
        <f>_xlfn.IFERROR(INDEX(Duomenys!$A$11:$I$310,Duomenys!$L176,COLUMNS($A$11:G176)),"")</f>
        <v/>
      </c>
      <c r="H176" s="59" t="str">
        <f>_xlfn.IFERROR(INDEX(Duomenys!$A$11:$I$310,Duomenys!$L176,COLUMNS($A$11:H176)),"")</f>
        <v/>
      </c>
      <c r="I176" s="61" t="str">
        <f>_xlfn.IFERROR(INDEX(Duomenys!$A$11:$I$310,Duomenys!$L176,COLUMNS($A$11:I176)),"")</f>
        <v/>
      </c>
    </row>
    <row r="177" spans="1:9" ht="15">
      <c r="A177" s="59" t="str">
        <f>_xlfn.IFERROR(INDEX(Duomenys!$A$11:$I$310,Duomenys!$L177,COLUMNS($A$11:A177)),"")</f>
        <v/>
      </c>
      <c r="B177" s="59" t="str">
        <f>_xlfn.IFERROR(INDEX(Duomenys!$A$11:$I$310,Duomenys!$L177,COLUMNS($A$11:B177)),"")</f>
        <v/>
      </c>
      <c r="C177" s="59" t="str">
        <f>_xlfn.IFERROR(INDEX(Duomenys!$A$11:$I$310,Duomenys!$L177,COLUMNS($A$11:C177)),"")</f>
        <v/>
      </c>
      <c r="D177" s="61" t="str">
        <f>_xlfn.IFERROR(INDEX(Duomenys!$A$11:$I$310,Duomenys!$L177,COLUMNS($A$11:D177)),"")</f>
        <v/>
      </c>
      <c r="E177" s="61" t="str">
        <f>_xlfn.IFERROR(INDEX(Duomenys!$A$11:$I$310,Duomenys!$L177,COLUMNS($A$11:E177)),"")</f>
        <v/>
      </c>
      <c r="F177" s="59" t="str">
        <f>_xlfn.IFERROR(INDEX(Duomenys!$A$11:$I$310,Duomenys!$L177,COLUMNS($A$11:F177)),"")</f>
        <v/>
      </c>
      <c r="G177" s="59" t="str">
        <f>_xlfn.IFERROR(INDEX(Duomenys!$A$11:$I$310,Duomenys!$L177,COLUMNS($A$11:G177)),"")</f>
        <v/>
      </c>
      <c r="H177" s="59" t="str">
        <f>_xlfn.IFERROR(INDEX(Duomenys!$A$11:$I$310,Duomenys!$L177,COLUMNS($A$11:H177)),"")</f>
        <v/>
      </c>
      <c r="I177" s="61" t="str">
        <f>_xlfn.IFERROR(INDEX(Duomenys!$A$11:$I$310,Duomenys!$L177,COLUMNS($A$11:I177)),"")</f>
        <v/>
      </c>
    </row>
    <row r="178" spans="1:9" ht="15">
      <c r="A178" s="59" t="str">
        <f>_xlfn.IFERROR(INDEX(Duomenys!$A$11:$I$310,Duomenys!$L178,COLUMNS($A$11:A178)),"")</f>
        <v/>
      </c>
      <c r="B178" s="59" t="str">
        <f>_xlfn.IFERROR(INDEX(Duomenys!$A$11:$I$310,Duomenys!$L178,COLUMNS($A$11:B178)),"")</f>
        <v/>
      </c>
      <c r="C178" s="59" t="str">
        <f>_xlfn.IFERROR(INDEX(Duomenys!$A$11:$I$310,Duomenys!$L178,COLUMNS($A$11:C178)),"")</f>
        <v/>
      </c>
      <c r="D178" s="61" t="str">
        <f>_xlfn.IFERROR(INDEX(Duomenys!$A$11:$I$310,Duomenys!$L178,COLUMNS($A$11:D178)),"")</f>
        <v/>
      </c>
      <c r="E178" s="61" t="str">
        <f>_xlfn.IFERROR(INDEX(Duomenys!$A$11:$I$310,Duomenys!$L178,COLUMNS($A$11:E178)),"")</f>
        <v/>
      </c>
      <c r="F178" s="59" t="str">
        <f>_xlfn.IFERROR(INDEX(Duomenys!$A$11:$I$310,Duomenys!$L178,COLUMNS($A$11:F178)),"")</f>
        <v/>
      </c>
      <c r="G178" s="59" t="str">
        <f>_xlfn.IFERROR(INDEX(Duomenys!$A$11:$I$310,Duomenys!$L178,COLUMNS($A$11:G178)),"")</f>
        <v/>
      </c>
      <c r="H178" s="59" t="str">
        <f>_xlfn.IFERROR(INDEX(Duomenys!$A$11:$I$310,Duomenys!$L178,COLUMNS($A$11:H178)),"")</f>
        <v/>
      </c>
      <c r="I178" s="61" t="str">
        <f>_xlfn.IFERROR(INDEX(Duomenys!$A$11:$I$310,Duomenys!$L178,COLUMNS($A$11:I178)),"")</f>
        <v/>
      </c>
    </row>
    <row r="179" spans="1:9" ht="15">
      <c r="A179" s="59" t="str">
        <f>_xlfn.IFERROR(INDEX(Duomenys!$A$11:$I$310,Duomenys!$L179,COLUMNS($A$11:A179)),"")</f>
        <v/>
      </c>
      <c r="B179" s="59" t="str">
        <f>_xlfn.IFERROR(INDEX(Duomenys!$A$11:$I$310,Duomenys!$L179,COLUMNS($A$11:B179)),"")</f>
        <v/>
      </c>
      <c r="C179" s="59" t="str">
        <f>_xlfn.IFERROR(INDEX(Duomenys!$A$11:$I$310,Duomenys!$L179,COLUMNS($A$11:C179)),"")</f>
        <v/>
      </c>
      <c r="D179" s="61" t="str">
        <f>_xlfn.IFERROR(INDEX(Duomenys!$A$11:$I$310,Duomenys!$L179,COLUMNS($A$11:D179)),"")</f>
        <v/>
      </c>
      <c r="E179" s="61" t="str">
        <f>_xlfn.IFERROR(INDEX(Duomenys!$A$11:$I$310,Duomenys!$L179,COLUMNS($A$11:E179)),"")</f>
        <v/>
      </c>
      <c r="F179" s="59" t="str">
        <f>_xlfn.IFERROR(INDEX(Duomenys!$A$11:$I$310,Duomenys!$L179,COLUMNS($A$11:F179)),"")</f>
        <v/>
      </c>
      <c r="G179" s="59" t="str">
        <f>_xlfn.IFERROR(INDEX(Duomenys!$A$11:$I$310,Duomenys!$L179,COLUMNS($A$11:G179)),"")</f>
        <v/>
      </c>
      <c r="H179" s="59" t="str">
        <f>_xlfn.IFERROR(INDEX(Duomenys!$A$11:$I$310,Duomenys!$L179,COLUMNS($A$11:H179)),"")</f>
        <v/>
      </c>
      <c r="I179" s="61" t="str">
        <f>_xlfn.IFERROR(INDEX(Duomenys!$A$11:$I$310,Duomenys!$L179,COLUMNS($A$11:I179)),"")</f>
        <v/>
      </c>
    </row>
    <row r="180" spans="1:9" ht="15">
      <c r="A180" s="59" t="str">
        <f>_xlfn.IFERROR(INDEX(Duomenys!$A$11:$I$310,Duomenys!$L180,COLUMNS($A$11:A180)),"")</f>
        <v/>
      </c>
      <c r="B180" s="59" t="str">
        <f>_xlfn.IFERROR(INDEX(Duomenys!$A$11:$I$310,Duomenys!$L180,COLUMNS($A$11:B180)),"")</f>
        <v/>
      </c>
      <c r="C180" s="59" t="str">
        <f>_xlfn.IFERROR(INDEX(Duomenys!$A$11:$I$310,Duomenys!$L180,COLUMNS($A$11:C180)),"")</f>
        <v/>
      </c>
      <c r="D180" s="61" t="str">
        <f>_xlfn.IFERROR(INDEX(Duomenys!$A$11:$I$310,Duomenys!$L180,COLUMNS($A$11:D180)),"")</f>
        <v/>
      </c>
      <c r="E180" s="61" t="str">
        <f>_xlfn.IFERROR(INDEX(Duomenys!$A$11:$I$310,Duomenys!$L180,COLUMNS($A$11:E180)),"")</f>
        <v/>
      </c>
      <c r="F180" s="59" t="str">
        <f>_xlfn.IFERROR(INDEX(Duomenys!$A$11:$I$310,Duomenys!$L180,COLUMNS($A$11:F180)),"")</f>
        <v/>
      </c>
      <c r="G180" s="59" t="str">
        <f>_xlfn.IFERROR(INDEX(Duomenys!$A$11:$I$310,Duomenys!$L180,COLUMNS($A$11:G180)),"")</f>
        <v/>
      </c>
      <c r="H180" s="59" t="str">
        <f>_xlfn.IFERROR(INDEX(Duomenys!$A$11:$I$310,Duomenys!$L180,COLUMNS($A$11:H180)),"")</f>
        <v/>
      </c>
      <c r="I180" s="61" t="str">
        <f>_xlfn.IFERROR(INDEX(Duomenys!$A$11:$I$310,Duomenys!$L180,COLUMNS($A$11:I180)),"")</f>
        <v/>
      </c>
    </row>
    <row r="181" spans="1:9" ht="15">
      <c r="A181" s="59" t="str">
        <f>_xlfn.IFERROR(INDEX(Duomenys!$A$11:$I$310,Duomenys!$L181,COLUMNS($A$11:A181)),"")</f>
        <v/>
      </c>
      <c r="B181" s="59" t="str">
        <f>_xlfn.IFERROR(INDEX(Duomenys!$A$11:$I$310,Duomenys!$L181,COLUMNS($A$11:B181)),"")</f>
        <v/>
      </c>
      <c r="C181" s="59" t="str">
        <f>_xlfn.IFERROR(INDEX(Duomenys!$A$11:$I$310,Duomenys!$L181,COLUMNS($A$11:C181)),"")</f>
        <v/>
      </c>
      <c r="D181" s="61" t="str">
        <f>_xlfn.IFERROR(INDEX(Duomenys!$A$11:$I$310,Duomenys!$L181,COLUMNS($A$11:D181)),"")</f>
        <v/>
      </c>
      <c r="E181" s="61" t="str">
        <f>_xlfn.IFERROR(INDEX(Duomenys!$A$11:$I$310,Duomenys!$L181,COLUMNS($A$11:E181)),"")</f>
        <v/>
      </c>
      <c r="F181" s="59" t="str">
        <f>_xlfn.IFERROR(INDEX(Duomenys!$A$11:$I$310,Duomenys!$L181,COLUMNS($A$11:F181)),"")</f>
        <v/>
      </c>
      <c r="G181" s="59" t="str">
        <f>_xlfn.IFERROR(INDEX(Duomenys!$A$11:$I$310,Duomenys!$L181,COLUMNS($A$11:G181)),"")</f>
        <v/>
      </c>
      <c r="H181" s="59" t="str">
        <f>_xlfn.IFERROR(INDEX(Duomenys!$A$11:$I$310,Duomenys!$L181,COLUMNS($A$11:H181)),"")</f>
        <v/>
      </c>
      <c r="I181" s="61" t="str">
        <f>_xlfn.IFERROR(INDEX(Duomenys!$A$11:$I$310,Duomenys!$L181,COLUMNS($A$11:I181)),"")</f>
        <v/>
      </c>
    </row>
    <row r="182" spans="1:9" ht="15">
      <c r="A182" s="59" t="str">
        <f>_xlfn.IFERROR(INDEX(Duomenys!$A$11:$I$310,Duomenys!$L182,COLUMNS($A$11:A182)),"")</f>
        <v/>
      </c>
      <c r="B182" s="59" t="str">
        <f>_xlfn.IFERROR(INDEX(Duomenys!$A$11:$I$310,Duomenys!$L182,COLUMNS($A$11:B182)),"")</f>
        <v/>
      </c>
      <c r="C182" s="59" t="str">
        <f>_xlfn.IFERROR(INDEX(Duomenys!$A$11:$I$310,Duomenys!$L182,COLUMNS($A$11:C182)),"")</f>
        <v/>
      </c>
      <c r="D182" s="61" t="str">
        <f>_xlfn.IFERROR(INDEX(Duomenys!$A$11:$I$310,Duomenys!$L182,COLUMNS($A$11:D182)),"")</f>
        <v/>
      </c>
      <c r="E182" s="61" t="str">
        <f>_xlfn.IFERROR(INDEX(Duomenys!$A$11:$I$310,Duomenys!$L182,COLUMNS($A$11:E182)),"")</f>
        <v/>
      </c>
      <c r="F182" s="59" t="str">
        <f>_xlfn.IFERROR(INDEX(Duomenys!$A$11:$I$310,Duomenys!$L182,COLUMNS($A$11:F182)),"")</f>
        <v/>
      </c>
      <c r="G182" s="59" t="str">
        <f>_xlfn.IFERROR(INDEX(Duomenys!$A$11:$I$310,Duomenys!$L182,COLUMNS($A$11:G182)),"")</f>
        <v/>
      </c>
      <c r="H182" s="59" t="str">
        <f>_xlfn.IFERROR(INDEX(Duomenys!$A$11:$I$310,Duomenys!$L182,COLUMNS($A$11:H182)),"")</f>
        <v/>
      </c>
      <c r="I182" s="61" t="str">
        <f>_xlfn.IFERROR(INDEX(Duomenys!$A$11:$I$310,Duomenys!$L182,COLUMNS($A$11:I182)),"")</f>
        <v/>
      </c>
    </row>
    <row r="183" spans="1:9" ht="15">
      <c r="A183" s="59" t="str">
        <f>_xlfn.IFERROR(INDEX(Duomenys!$A$11:$I$310,Duomenys!$L183,COLUMNS($A$11:A183)),"")</f>
        <v/>
      </c>
      <c r="B183" s="59" t="str">
        <f>_xlfn.IFERROR(INDEX(Duomenys!$A$11:$I$310,Duomenys!$L183,COLUMNS($A$11:B183)),"")</f>
        <v/>
      </c>
      <c r="C183" s="59" t="str">
        <f>_xlfn.IFERROR(INDEX(Duomenys!$A$11:$I$310,Duomenys!$L183,COLUMNS($A$11:C183)),"")</f>
        <v/>
      </c>
      <c r="D183" s="61" t="str">
        <f>_xlfn.IFERROR(INDEX(Duomenys!$A$11:$I$310,Duomenys!$L183,COLUMNS($A$11:D183)),"")</f>
        <v/>
      </c>
      <c r="E183" s="61" t="str">
        <f>_xlfn.IFERROR(INDEX(Duomenys!$A$11:$I$310,Duomenys!$L183,COLUMNS($A$11:E183)),"")</f>
        <v/>
      </c>
      <c r="F183" s="59" t="str">
        <f>_xlfn.IFERROR(INDEX(Duomenys!$A$11:$I$310,Duomenys!$L183,COLUMNS($A$11:F183)),"")</f>
        <v/>
      </c>
      <c r="G183" s="59" t="str">
        <f>_xlfn.IFERROR(INDEX(Duomenys!$A$11:$I$310,Duomenys!$L183,COLUMNS($A$11:G183)),"")</f>
        <v/>
      </c>
      <c r="H183" s="59" t="str">
        <f>_xlfn.IFERROR(INDEX(Duomenys!$A$11:$I$310,Duomenys!$L183,COLUMNS($A$11:H183)),"")</f>
        <v/>
      </c>
      <c r="I183" s="61" t="str">
        <f>_xlfn.IFERROR(INDEX(Duomenys!$A$11:$I$310,Duomenys!$L183,COLUMNS($A$11:I183)),"")</f>
        <v/>
      </c>
    </row>
    <row r="184" spans="1:9" ht="15">
      <c r="A184" s="59" t="str">
        <f>_xlfn.IFERROR(INDEX(Duomenys!$A$11:$I$310,Duomenys!$L184,COLUMNS($A$11:A184)),"")</f>
        <v/>
      </c>
      <c r="B184" s="59" t="str">
        <f>_xlfn.IFERROR(INDEX(Duomenys!$A$11:$I$310,Duomenys!$L184,COLUMNS($A$11:B184)),"")</f>
        <v/>
      </c>
      <c r="C184" s="59" t="str">
        <f>_xlfn.IFERROR(INDEX(Duomenys!$A$11:$I$310,Duomenys!$L184,COLUMNS($A$11:C184)),"")</f>
        <v/>
      </c>
      <c r="D184" s="61" t="str">
        <f>_xlfn.IFERROR(INDEX(Duomenys!$A$11:$I$310,Duomenys!$L184,COLUMNS($A$11:D184)),"")</f>
        <v/>
      </c>
      <c r="E184" s="61" t="str">
        <f>_xlfn.IFERROR(INDEX(Duomenys!$A$11:$I$310,Duomenys!$L184,COLUMNS($A$11:E184)),"")</f>
        <v/>
      </c>
      <c r="F184" s="59" t="str">
        <f>_xlfn.IFERROR(INDEX(Duomenys!$A$11:$I$310,Duomenys!$L184,COLUMNS($A$11:F184)),"")</f>
        <v/>
      </c>
      <c r="G184" s="59" t="str">
        <f>_xlfn.IFERROR(INDEX(Duomenys!$A$11:$I$310,Duomenys!$L184,COLUMNS($A$11:G184)),"")</f>
        <v/>
      </c>
      <c r="H184" s="59" t="str">
        <f>_xlfn.IFERROR(INDEX(Duomenys!$A$11:$I$310,Duomenys!$L184,COLUMNS($A$11:H184)),"")</f>
        <v/>
      </c>
      <c r="I184" s="61" t="str">
        <f>_xlfn.IFERROR(INDEX(Duomenys!$A$11:$I$310,Duomenys!$L184,COLUMNS($A$11:I184)),"")</f>
        <v/>
      </c>
    </row>
    <row r="185" spans="1:9" ht="15">
      <c r="A185" s="59" t="str">
        <f>_xlfn.IFERROR(INDEX(Duomenys!$A$11:$I$310,Duomenys!$L185,COLUMNS($A$11:A185)),"")</f>
        <v/>
      </c>
      <c r="B185" s="59" t="str">
        <f>_xlfn.IFERROR(INDEX(Duomenys!$A$11:$I$310,Duomenys!$L185,COLUMNS($A$11:B185)),"")</f>
        <v/>
      </c>
      <c r="C185" s="59" t="str">
        <f>_xlfn.IFERROR(INDEX(Duomenys!$A$11:$I$310,Duomenys!$L185,COLUMNS($A$11:C185)),"")</f>
        <v/>
      </c>
      <c r="D185" s="61" t="str">
        <f>_xlfn.IFERROR(INDEX(Duomenys!$A$11:$I$310,Duomenys!$L185,COLUMNS($A$11:D185)),"")</f>
        <v/>
      </c>
      <c r="E185" s="61" t="str">
        <f>_xlfn.IFERROR(INDEX(Duomenys!$A$11:$I$310,Duomenys!$L185,COLUMNS($A$11:E185)),"")</f>
        <v/>
      </c>
      <c r="F185" s="59" t="str">
        <f>_xlfn.IFERROR(INDEX(Duomenys!$A$11:$I$310,Duomenys!$L185,COLUMNS($A$11:F185)),"")</f>
        <v/>
      </c>
      <c r="G185" s="59" t="str">
        <f>_xlfn.IFERROR(INDEX(Duomenys!$A$11:$I$310,Duomenys!$L185,COLUMNS($A$11:G185)),"")</f>
        <v/>
      </c>
      <c r="H185" s="59" t="str">
        <f>_xlfn.IFERROR(INDEX(Duomenys!$A$11:$I$310,Duomenys!$L185,COLUMNS($A$11:H185)),"")</f>
        <v/>
      </c>
      <c r="I185" s="61" t="str">
        <f>_xlfn.IFERROR(INDEX(Duomenys!$A$11:$I$310,Duomenys!$L185,COLUMNS($A$11:I185)),"")</f>
        <v/>
      </c>
    </row>
    <row r="186" spans="1:9" ht="15">
      <c r="A186" s="59" t="str">
        <f>_xlfn.IFERROR(INDEX(Duomenys!$A$11:$I$310,Duomenys!$L186,COLUMNS($A$11:A186)),"")</f>
        <v/>
      </c>
      <c r="B186" s="59" t="str">
        <f>_xlfn.IFERROR(INDEX(Duomenys!$A$11:$I$310,Duomenys!$L186,COLUMNS($A$11:B186)),"")</f>
        <v/>
      </c>
      <c r="C186" s="59" t="str">
        <f>_xlfn.IFERROR(INDEX(Duomenys!$A$11:$I$310,Duomenys!$L186,COLUMNS($A$11:C186)),"")</f>
        <v/>
      </c>
      <c r="D186" s="61" t="str">
        <f>_xlfn.IFERROR(INDEX(Duomenys!$A$11:$I$310,Duomenys!$L186,COLUMNS($A$11:D186)),"")</f>
        <v/>
      </c>
      <c r="E186" s="61" t="str">
        <f>_xlfn.IFERROR(INDEX(Duomenys!$A$11:$I$310,Duomenys!$L186,COLUMNS($A$11:E186)),"")</f>
        <v/>
      </c>
      <c r="F186" s="59" t="str">
        <f>_xlfn.IFERROR(INDEX(Duomenys!$A$11:$I$310,Duomenys!$L186,COLUMNS($A$11:F186)),"")</f>
        <v/>
      </c>
      <c r="G186" s="59" t="str">
        <f>_xlfn.IFERROR(INDEX(Duomenys!$A$11:$I$310,Duomenys!$L186,COLUMNS($A$11:G186)),"")</f>
        <v/>
      </c>
      <c r="H186" s="59" t="str">
        <f>_xlfn.IFERROR(INDEX(Duomenys!$A$11:$I$310,Duomenys!$L186,COLUMNS($A$11:H186)),"")</f>
        <v/>
      </c>
      <c r="I186" s="61" t="str">
        <f>_xlfn.IFERROR(INDEX(Duomenys!$A$11:$I$310,Duomenys!$L186,COLUMNS($A$11:I186)),"")</f>
        <v/>
      </c>
    </row>
    <row r="187" spans="1:9" ht="15">
      <c r="A187" s="59" t="str">
        <f>_xlfn.IFERROR(INDEX(Duomenys!$A$11:$I$310,Duomenys!$L187,COLUMNS($A$11:A187)),"")</f>
        <v/>
      </c>
      <c r="B187" s="59" t="str">
        <f>_xlfn.IFERROR(INDEX(Duomenys!$A$11:$I$310,Duomenys!$L187,COLUMNS($A$11:B187)),"")</f>
        <v/>
      </c>
      <c r="C187" s="59" t="str">
        <f>_xlfn.IFERROR(INDEX(Duomenys!$A$11:$I$310,Duomenys!$L187,COLUMNS($A$11:C187)),"")</f>
        <v/>
      </c>
      <c r="D187" s="61" t="str">
        <f>_xlfn.IFERROR(INDEX(Duomenys!$A$11:$I$310,Duomenys!$L187,COLUMNS($A$11:D187)),"")</f>
        <v/>
      </c>
      <c r="E187" s="61" t="str">
        <f>_xlfn.IFERROR(INDEX(Duomenys!$A$11:$I$310,Duomenys!$L187,COLUMNS($A$11:E187)),"")</f>
        <v/>
      </c>
      <c r="F187" s="59" t="str">
        <f>_xlfn.IFERROR(INDEX(Duomenys!$A$11:$I$310,Duomenys!$L187,COLUMNS($A$11:F187)),"")</f>
        <v/>
      </c>
      <c r="G187" s="59" t="str">
        <f>_xlfn.IFERROR(INDEX(Duomenys!$A$11:$I$310,Duomenys!$L187,COLUMNS($A$11:G187)),"")</f>
        <v/>
      </c>
      <c r="H187" s="59" t="str">
        <f>_xlfn.IFERROR(INDEX(Duomenys!$A$11:$I$310,Duomenys!$L187,COLUMNS($A$11:H187)),"")</f>
        <v/>
      </c>
      <c r="I187" s="61" t="str">
        <f>_xlfn.IFERROR(INDEX(Duomenys!$A$11:$I$310,Duomenys!$L187,COLUMNS($A$11:I187)),"")</f>
        <v/>
      </c>
    </row>
    <row r="188" spans="1:9" ht="15">
      <c r="A188" s="59" t="str">
        <f>_xlfn.IFERROR(INDEX(Duomenys!$A$11:$I$310,Duomenys!$L188,COLUMNS($A$11:A188)),"")</f>
        <v/>
      </c>
      <c r="B188" s="59" t="str">
        <f>_xlfn.IFERROR(INDEX(Duomenys!$A$11:$I$310,Duomenys!$L188,COLUMNS($A$11:B188)),"")</f>
        <v/>
      </c>
      <c r="C188" s="59" t="str">
        <f>_xlfn.IFERROR(INDEX(Duomenys!$A$11:$I$310,Duomenys!$L188,COLUMNS($A$11:C188)),"")</f>
        <v/>
      </c>
      <c r="D188" s="61" t="str">
        <f>_xlfn.IFERROR(INDEX(Duomenys!$A$11:$I$310,Duomenys!$L188,COLUMNS($A$11:D188)),"")</f>
        <v/>
      </c>
      <c r="E188" s="61" t="str">
        <f>_xlfn.IFERROR(INDEX(Duomenys!$A$11:$I$310,Duomenys!$L188,COLUMNS($A$11:E188)),"")</f>
        <v/>
      </c>
      <c r="F188" s="59" t="str">
        <f>_xlfn.IFERROR(INDEX(Duomenys!$A$11:$I$310,Duomenys!$L188,COLUMNS($A$11:F188)),"")</f>
        <v/>
      </c>
      <c r="G188" s="59" t="str">
        <f>_xlfn.IFERROR(INDEX(Duomenys!$A$11:$I$310,Duomenys!$L188,COLUMNS($A$11:G188)),"")</f>
        <v/>
      </c>
      <c r="H188" s="59" t="str">
        <f>_xlfn.IFERROR(INDEX(Duomenys!$A$11:$I$310,Duomenys!$L188,COLUMNS($A$11:H188)),"")</f>
        <v/>
      </c>
      <c r="I188" s="61" t="str">
        <f>_xlfn.IFERROR(INDEX(Duomenys!$A$11:$I$310,Duomenys!$L188,COLUMNS($A$11:I188)),"")</f>
        <v/>
      </c>
    </row>
    <row r="189" spans="1:9" ht="15">
      <c r="A189" s="59" t="str">
        <f>_xlfn.IFERROR(INDEX(Duomenys!$A$11:$I$310,Duomenys!$L189,COLUMNS($A$11:A189)),"")</f>
        <v/>
      </c>
      <c r="B189" s="59" t="str">
        <f>_xlfn.IFERROR(INDEX(Duomenys!$A$11:$I$310,Duomenys!$L189,COLUMNS($A$11:B189)),"")</f>
        <v/>
      </c>
      <c r="C189" s="59" t="str">
        <f>_xlfn.IFERROR(INDEX(Duomenys!$A$11:$I$310,Duomenys!$L189,COLUMNS($A$11:C189)),"")</f>
        <v/>
      </c>
      <c r="D189" s="61" t="str">
        <f>_xlfn.IFERROR(INDEX(Duomenys!$A$11:$I$310,Duomenys!$L189,COLUMNS($A$11:D189)),"")</f>
        <v/>
      </c>
      <c r="E189" s="61" t="str">
        <f>_xlfn.IFERROR(INDEX(Duomenys!$A$11:$I$310,Duomenys!$L189,COLUMNS($A$11:E189)),"")</f>
        <v/>
      </c>
      <c r="F189" s="59" t="str">
        <f>_xlfn.IFERROR(INDEX(Duomenys!$A$11:$I$310,Duomenys!$L189,COLUMNS($A$11:F189)),"")</f>
        <v/>
      </c>
      <c r="G189" s="59" t="str">
        <f>_xlfn.IFERROR(INDEX(Duomenys!$A$11:$I$310,Duomenys!$L189,COLUMNS($A$11:G189)),"")</f>
        <v/>
      </c>
      <c r="H189" s="59" t="str">
        <f>_xlfn.IFERROR(INDEX(Duomenys!$A$11:$I$310,Duomenys!$L189,COLUMNS($A$11:H189)),"")</f>
        <v/>
      </c>
      <c r="I189" s="61" t="str">
        <f>_xlfn.IFERROR(INDEX(Duomenys!$A$11:$I$310,Duomenys!$L189,COLUMNS($A$11:I189)),"")</f>
        <v/>
      </c>
    </row>
    <row r="190" spans="1:9" ht="15">
      <c r="A190" s="59" t="str">
        <f>_xlfn.IFERROR(INDEX(Duomenys!$A$11:$I$310,Duomenys!$L190,COLUMNS($A$11:A190)),"")</f>
        <v/>
      </c>
      <c r="B190" s="59" t="str">
        <f>_xlfn.IFERROR(INDEX(Duomenys!$A$11:$I$310,Duomenys!$L190,COLUMNS($A$11:B190)),"")</f>
        <v/>
      </c>
      <c r="C190" s="59" t="str">
        <f>_xlfn.IFERROR(INDEX(Duomenys!$A$11:$I$310,Duomenys!$L190,COLUMNS($A$11:C190)),"")</f>
        <v/>
      </c>
      <c r="D190" s="61" t="str">
        <f>_xlfn.IFERROR(INDEX(Duomenys!$A$11:$I$310,Duomenys!$L190,COLUMNS($A$11:D190)),"")</f>
        <v/>
      </c>
      <c r="E190" s="61" t="str">
        <f>_xlfn.IFERROR(INDEX(Duomenys!$A$11:$I$310,Duomenys!$L190,COLUMNS($A$11:E190)),"")</f>
        <v/>
      </c>
      <c r="F190" s="59" t="str">
        <f>_xlfn.IFERROR(INDEX(Duomenys!$A$11:$I$310,Duomenys!$L190,COLUMNS($A$11:F190)),"")</f>
        <v/>
      </c>
      <c r="G190" s="59" t="str">
        <f>_xlfn.IFERROR(INDEX(Duomenys!$A$11:$I$310,Duomenys!$L190,COLUMNS($A$11:G190)),"")</f>
        <v/>
      </c>
      <c r="H190" s="59" t="str">
        <f>_xlfn.IFERROR(INDEX(Duomenys!$A$11:$I$310,Duomenys!$L190,COLUMNS($A$11:H190)),"")</f>
        <v/>
      </c>
      <c r="I190" s="61" t="str">
        <f>_xlfn.IFERROR(INDEX(Duomenys!$A$11:$I$310,Duomenys!$L190,COLUMNS($A$11:I190)),"")</f>
        <v/>
      </c>
    </row>
    <row r="191" spans="1:9" ht="15">
      <c r="A191" s="59" t="str">
        <f>_xlfn.IFERROR(INDEX(Duomenys!$A$11:$I$310,Duomenys!$L191,COLUMNS($A$11:A191)),"")</f>
        <v/>
      </c>
      <c r="B191" s="59" t="str">
        <f>_xlfn.IFERROR(INDEX(Duomenys!$A$11:$I$310,Duomenys!$L191,COLUMNS($A$11:B191)),"")</f>
        <v/>
      </c>
      <c r="C191" s="59" t="str">
        <f>_xlfn.IFERROR(INDEX(Duomenys!$A$11:$I$310,Duomenys!$L191,COLUMNS($A$11:C191)),"")</f>
        <v/>
      </c>
      <c r="D191" s="61" t="str">
        <f>_xlfn.IFERROR(INDEX(Duomenys!$A$11:$I$310,Duomenys!$L191,COLUMNS($A$11:D191)),"")</f>
        <v/>
      </c>
      <c r="E191" s="61" t="str">
        <f>_xlfn.IFERROR(INDEX(Duomenys!$A$11:$I$310,Duomenys!$L191,COLUMNS($A$11:E191)),"")</f>
        <v/>
      </c>
      <c r="F191" s="59" t="str">
        <f>_xlfn.IFERROR(INDEX(Duomenys!$A$11:$I$310,Duomenys!$L191,COLUMNS($A$11:F191)),"")</f>
        <v/>
      </c>
      <c r="G191" s="59" t="str">
        <f>_xlfn.IFERROR(INDEX(Duomenys!$A$11:$I$310,Duomenys!$L191,COLUMNS($A$11:G191)),"")</f>
        <v/>
      </c>
      <c r="H191" s="59" t="str">
        <f>_xlfn.IFERROR(INDEX(Duomenys!$A$11:$I$310,Duomenys!$L191,COLUMNS($A$11:H191)),"")</f>
        <v/>
      </c>
      <c r="I191" s="61" t="str">
        <f>_xlfn.IFERROR(INDEX(Duomenys!$A$11:$I$310,Duomenys!$L191,COLUMNS($A$11:I191)),"")</f>
        <v/>
      </c>
    </row>
    <row r="192" spans="1:9" ht="15">
      <c r="A192" s="59" t="str">
        <f>_xlfn.IFERROR(INDEX(Duomenys!$A$11:$I$310,Duomenys!$L192,COLUMNS($A$11:A192)),"")</f>
        <v/>
      </c>
      <c r="B192" s="59" t="str">
        <f>_xlfn.IFERROR(INDEX(Duomenys!$A$11:$I$310,Duomenys!$L192,COLUMNS($A$11:B192)),"")</f>
        <v/>
      </c>
      <c r="C192" s="59" t="str">
        <f>_xlfn.IFERROR(INDEX(Duomenys!$A$11:$I$310,Duomenys!$L192,COLUMNS($A$11:C192)),"")</f>
        <v/>
      </c>
      <c r="D192" s="61" t="str">
        <f>_xlfn.IFERROR(INDEX(Duomenys!$A$11:$I$310,Duomenys!$L192,COLUMNS($A$11:D192)),"")</f>
        <v/>
      </c>
      <c r="E192" s="61" t="str">
        <f>_xlfn.IFERROR(INDEX(Duomenys!$A$11:$I$310,Duomenys!$L192,COLUMNS($A$11:E192)),"")</f>
        <v/>
      </c>
      <c r="F192" s="59" t="str">
        <f>_xlfn.IFERROR(INDEX(Duomenys!$A$11:$I$310,Duomenys!$L192,COLUMNS($A$11:F192)),"")</f>
        <v/>
      </c>
      <c r="G192" s="59" t="str">
        <f>_xlfn.IFERROR(INDEX(Duomenys!$A$11:$I$310,Duomenys!$L192,COLUMNS($A$11:G192)),"")</f>
        <v/>
      </c>
      <c r="H192" s="59" t="str">
        <f>_xlfn.IFERROR(INDEX(Duomenys!$A$11:$I$310,Duomenys!$L192,COLUMNS($A$11:H192)),"")</f>
        <v/>
      </c>
      <c r="I192" s="61" t="str">
        <f>_xlfn.IFERROR(INDEX(Duomenys!$A$11:$I$310,Duomenys!$L192,COLUMNS($A$11:I192)),"")</f>
        <v/>
      </c>
    </row>
    <row r="193" spans="1:9" ht="15">
      <c r="A193" s="59" t="str">
        <f>_xlfn.IFERROR(INDEX(Duomenys!$A$11:$I$310,Duomenys!$L193,COLUMNS($A$11:A193)),"")</f>
        <v/>
      </c>
      <c r="B193" s="59" t="str">
        <f>_xlfn.IFERROR(INDEX(Duomenys!$A$11:$I$310,Duomenys!$L193,COLUMNS($A$11:B193)),"")</f>
        <v/>
      </c>
      <c r="C193" s="59" t="str">
        <f>_xlfn.IFERROR(INDEX(Duomenys!$A$11:$I$310,Duomenys!$L193,COLUMNS($A$11:C193)),"")</f>
        <v/>
      </c>
      <c r="D193" s="61" t="str">
        <f>_xlfn.IFERROR(INDEX(Duomenys!$A$11:$I$310,Duomenys!$L193,COLUMNS($A$11:D193)),"")</f>
        <v/>
      </c>
      <c r="E193" s="61" t="str">
        <f>_xlfn.IFERROR(INDEX(Duomenys!$A$11:$I$310,Duomenys!$L193,COLUMNS($A$11:E193)),"")</f>
        <v/>
      </c>
      <c r="F193" s="59" t="str">
        <f>_xlfn.IFERROR(INDEX(Duomenys!$A$11:$I$310,Duomenys!$L193,COLUMNS($A$11:F193)),"")</f>
        <v/>
      </c>
      <c r="G193" s="59" t="str">
        <f>_xlfn.IFERROR(INDEX(Duomenys!$A$11:$I$310,Duomenys!$L193,COLUMNS($A$11:G193)),"")</f>
        <v/>
      </c>
      <c r="H193" s="59" t="str">
        <f>_xlfn.IFERROR(INDEX(Duomenys!$A$11:$I$310,Duomenys!$L193,COLUMNS($A$11:H193)),"")</f>
        <v/>
      </c>
      <c r="I193" s="61" t="str">
        <f>_xlfn.IFERROR(INDEX(Duomenys!$A$11:$I$310,Duomenys!$L193,COLUMNS($A$11:I193)),"")</f>
        <v/>
      </c>
    </row>
    <row r="194" spans="1:9" ht="15">
      <c r="A194" s="59" t="str">
        <f>_xlfn.IFERROR(INDEX(Duomenys!$A$11:$I$310,Duomenys!$L194,COLUMNS($A$11:A194)),"")</f>
        <v/>
      </c>
      <c r="B194" s="59" t="str">
        <f>_xlfn.IFERROR(INDEX(Duomenys!$A$11:$I$310,Duomenys!$L194,COLUMNS($A$11:B194)),"")</f>
        <v/>
      </c>
      <c r="C194" s="59" t="str">
        <f>_xlfn.IFERROR(INDEX(Duomenys!$A$11:$I$310,Duomenys!$L194,COLUMNS($A$11:C194)),"")</f>
        <v/>
      </c>
      <c r="D194" s="61" t="str">
        <f>_xlfn.IFERROR(INDEX(Duomenys!$A$11:$I$310,Duomenys!$L194,COLUMNS($A$11:D194)),"")</f>
        <v/>
      </c>
      <c r="E194" s="61" t="str">
        <f>_xlfn.IFERROR(INDEX(Duomenys!$A$11:$I$310,Duomenys!$L194,COLUMNS($A$11:E194)),"")</f>
        <v/>
      </c>
      <c r="F194" s="59" t="str">
        <f>_xlfn.IFERROR(INDEX(Duomenys!$A$11:$I$310,Duomenys!$L194,COLUMNS($A$11:F194)),"")</f>
        <v/>
      </c>
      <c r="G194" s="59" t="str">
        <f>_xlfn.IFERROR(INDEX(Duomenys!$A$11:$I$310,Duomenys!$L194,COLUMNS($A$11:G194)),"")</f>
        <v/>
      </c>
      <c r="H194" s="59" t="str">
        <f>_xlfn.IFERROR(INDEX(Duomenys!$A$11:$I$310,Duomenys!$L194,COLUMNS($A$11:H194)),"")</f>
        <v/>
      </c>
      <c r="I194" s="61" t="str">
        <f>_xlfn.IFERROR(INDEX(Duomenys!$A$11:$I$310,Duomenys!$L194,COLUMNS($A$11:I194)),"")</f>
        <v/>
      </c>
    </row>
    <row r="195" spans="1:9" ht="15">
      <c r="A195" s="59" t="str">
        <f>_xlfn.IFERROR(INDEX(Duomenys!$A$11:$I$310,Duomenys!$L195,COLUMNS($A$11:A195)),"")</f>
        <v/>
      </c>
      <c r="B195" s="59" t="str">
        <f>_xlfn.IFERROR(INDEX(Duomenys!$A$11:$I$310,Duomenys!$L195,COLUMNS($A$11:B195)),"")</f>
        <v/>
      </c>
      <c r="C195" s="59" t="str">
        <f>_xlfn.IFERROR(INDEX(Duomenys!$A$11:$I$310,Duomenys!$L195,COLUMNS($A$11:C195)),"")</f>
        <v/>
      </c>
      <c r="D195" s="61" t="str">
        <f>_xlfn.IFERROR(INDEX(Duomenys!$A$11:$I$310,Duomenys!$L195,COLUMNS($A$11:D195)),"")</f>
        <v/>
      </c>
      <c r="E195" s="61" t="str">
        <f>_xlfn.IFERROR(INDEX(Duomenys!$A$11:$I$310,Duomenys!$L195,COLUMNS($A$11:E195)),"")</f>
        <v/>
      </c>
      <c r="F195" s="59" t="str">
        <f>_xlfn.IFERROR(INDEX(Duomenys!$A$11:$I$310,Duomenys!$L195,COLUMNS($A$11:F195)),"")</f>
        <v/>
      </c>
      <c r="G195" s="59" t="str">
        <f>_xlfn.IFERROR(INDEX(Duomenys!$A$11:$I$310,Duomenys!$L195,COLUMNS($A$11:G195)),"")</f>
        <v/>
      </c>
      <c r="H195" s="59" t="str">
        <f>_xlfn.IFERROR(INDEX(Duomenys!$A$11:$I$310,Duomenys!$L195,COLUMNS($A$11:H195)),"")</f>
        <v/>
      </c>
      <c r="I195" s="61" t="str">
        <f>_xlfn.IFERROR(INDEX(Duomenys!$A$11:$I$310,Duomenys!$L195,COLUMNS($A$11:I195)),"")</f>
        <v/>
      </c>
    </row>
    <row r="196" spans="1:9" ht="15">
      <c r="A196" s="59" t="str">
        <f>_xlfn.IFERROR(INDEX(Duomenys!$A$11:$I$310,Duomenys!$L196,COLUMNS($A$11:A196)),"")</f>
        <v/>
      </c>
      <c r="B196" s="59" t="str">
        <f>_xlfn.IFERROR(INDEX(Duomenys!$A$11:$I$310,Duomenys!$L196,COLUMNS($A$11:B196)),"")</f>
        <v/>
      </c>
      <c r="C196" s="59" t="str">
        <f>_xlfn.IFERROR(INDEX(Duomenys!$A$11:$I$310,Duomenys!$L196,COLUMNS($A$11:C196)),"")</f>
        <v/>
      </c>
      <c r="D196" s="61" t="str">
        <f>_xlfn.IFERROR(INDEX(Duomenys!$A$11:$I$310,Duomenys!$L196,COLUMNS($A$11:D196)),"")</f>
        <v/>
      </c>
      <c r="E196" s="61" t="str">
        <f>_xlfn.IFERROR(INDEX(Duomenys!$A$11:$I$310,Duomenys!$L196,COLUMNS($A$11:E196)),"")</f>
        <v/>
      </c>
      <c r="F196" s="59" t="str">
        <f>_xlfn.IFERROR(INDEX(Duomenys!$A$11:$I$310,Duomenys!$L196,COLUMNS($A$11:F196)),"")</f>
        <v/>
      </c>
      <c r="G196" s="59" t="str">
        <f>_xlfn.IFERROR(INDEX(Duomenys!$A$11:$I$310,Duomenys!$L196,COLUMNS($A$11:G196)),"")</f>
        <v/>
      </c>
      <c r="H196" s="59" t="str">
        <f>_xlfn.IFERROR(INDEX(Duomenys!$A$11:$I$310,Duomenys!$L196,COLUMNS($A$11:H196)),"")</f>
        <v/>
      </c>
      <c r="I196" s="61" t="str">
        <f>_xlfn.IFERROR(INDEX(Duomenys!$A$11:$I$310,Duomenys!$L196,COLUMNS($A$11:I196)),"")</f>
        <v/>
      </c>
    </row>
    <row r="197" spans="1:9" ht="15">
      <c r="A197" s="59" t="str">
        <f>_xlfn.IFERROR(INDEX(Duomenys!$A$11:$I$310,Duomenys!$L197,COLUMNS($A$11:A197)),"")</f>
        <v/>
      </c>
      <c r="B197" s="59" t="str">
        <f>_xlfn.IFERROR(INDEX(Duomenys!$A$11:$I$310,Duomenys!$L197,COLUMNS($A$11:B197)),"")</f>
        <v/>
      </c>
      <c r="C197" s="59" t="str">
        <f>_xlfn.IFERROR(INDEX(Duomenys!$A$11:$I$310,Duomenys!$L197,COLUMNS($A$11:C197)),"")</f>
        <v/>
      </c>
      <c r="D197" s="61" t="str">
        <f>_xlfn.IFERROR(INDEX(Duomenys!$A$11:$I$310,Duomenys!$L197,COLUMNS($A$11:D197)),"")</f>
        <v/>
      </c>
      <c r="E197" s="61" t="str">
        <f>_xlfn.IFERROR(INDEX(Duomenys!$A$11:$I$310,Duomenys!$L197,COLUMNS($A$11:E197)),"")</f>
        <v/>
      </c>
      <c r="F197" s="59" t="str">
        <f>_xlfn.IFERROR(INDEX(Duomenys!$A$11:$I$310,Duomenys!$L197,COLUMNS($A$11:F197)),"")</f>
        <v/>
      </c>
      <c r="G197" s="59" t="str">
        <f>_xlfn.IFERROR(INDEX(Duomenys!$A$11:$I$310,Duomenys!$L197,COLUMNS($A$11:G197)),"")</f>
        <v/>
      </c>
      <c r="H197" s="59" t="str">
        <f>_xlfn.IFERROR(INDEX(Duomenys!$A$11:$I$310,Duomenys!$L197,COLUMNS($A$11:H197)),"")</f>
        <v/>
      </c>
      <c r="I197" s="61" t="str">
        <f>_xlfn.IFERROR(INDEX(Duomenys!$A$11:$I$310,Duomenys!$L197,COLUMNS($A$11:I197)),"")</f>
        <v/>
      </c>
    </row>
    <row r="198" spans="1:9" ht="15">
      <c r="A198" s="59" t="str">
        <f>_xlfn.IFERROR(INDEX(Duomenys!$A$11:$I$310,Duomenys!$L198,COLUMNS($A$11:A198)),"")</f>
        <v/>
      </c>
      <c r="B198" s="59" t="str">
        <f>_xlfn.IFERROR(INDEX(Duomenys!$A$11:$I$310,Duomenys!$L198,COLUMNS($A$11:B198)),"")</f>
        <v/>
      </c>
      <c r="C198" s="59" t="str">
        <f>_xlfn.IFERROR(INDEX(Duomenys!$A$11:$I$310,Duomenys!$L198,COLUMNS($A$11:C198)),"")</f>
        <v/>
      </c>
      <c r="D198" s="61" t="str">
        <f>_xlfn.IFERROR(INDEX(Duomenys!$A$11:$I$310,Duomenys!$L198,COLUMNS($A$11:D198)),"")</f>
        <v/>
      </c>
      <c r="E198" s="61" t="str">
        <f>_xlfn.IFERROR(INDEX(Duomenys!$A$11:$I$310,Duomenys!$L198,COLUMNS($A$11:E198)),"")</f>
        <v/>
      </c>
      <c r="F198" s="59" t="str">
        <f>_xlfn.IFERROR(INDEX(Duomenys!$A$11:$I$310,Duomenys!$L198,COLUMNS($A$11:F198)),"")</f>
        <v/>
      </c>
      <c r="G198" s="59" t="str">
        <f>_xlfn.IFERROR(INDEX(Duomenys!$A$11:$I$310,Duomenys!$L198,COLUMNS($A$11:G198)),"")</f>
        <v/>
      </c>
      <c r="H198" s="59" t="str">
        <f>_xlfn.IFERROR(INDEX(Duomenys!$A$11:$I$310,Duomenys!$L198,COLUMNS($A$11:H198)),"")</f>
        <v/>
      </c>
      <c r="I198" s="61" t="str">
        <f>_xlfn.IFERROR(INDEX(Duomenys!$A$11:$I$310,Duomenys!$L198,COLUMNS($A$11:I198)),"")</f>
        <v/>
      </c>
    </row>
    <row r="199" spans="1:9" ht="15">
      <c r="A199" s="59" t="str">
        <f>_xlfn.IFERROR(INDEX(Duomenys!$A$11:$I$310,Duomenys!$L199,COLUMNS($A$11:A199)),"")</f>
        <v/>
      </c>
      <c r="B199" s="59" t="str">
        <f>_xlfn.IFERROR(INDEX(Duomenys!$A$11:$I$310,Duomenys!$L199,COLUMNS($A$11:B199)),"")</f>
        <v/>
      </c>
      <c r="C199" s="59" t="str">
        <f>_xlfn.IFERROR(INDEX(Duomenys!$A$11:$I$310,Duomenys!$L199,COLUMNS($A$11:C199)),"")</f>
        <v/>
      </c>
      <c r="D199" s="61" t="str">
        <f>_xlfn.IFERROR(INDEX(Duomenys!$A$11:$I$310,Duomenys!$L199,COLUMNS($A$11:D199)),"")</f>
        <v/>
      </c>
      <c r="E199" s="61" t="str">
        <f>_xlfn.IFERROR(INDEX(Duomenys!$A$11:$I$310,Duomenys!$L199,COLUMNS($A$11:E199)),"")</f>
        <v/>
      </c>
      <c r="F199" s="59" t="str">
        <f>_xlfn.IFERROR(INDEX(Duomenys!$A$11:$I$310,Duomenys!$L199,COLUMNS($A$11:F199)),"")</f>
        <v/>
      </c>
      <c r="G199" s="59" t="str">
        <f>_xlfn.IFERROR(INDEX(Duomenys!$A$11:$I$310,Duomenys!$L199,COLUMNS($A$11:G199)),"")</f>
        <v/>
      </c>
      <c r="H199" s="59" t="str">
        <f>_xlfn.IFERROR(INDEX(Duomenys!$A$11:$I$310,Duomenys!$L199,COLUMNS($A$11:H199)),"")</f>
        <v/>
      </c>
      <c r="I199" s="61" t="str">
        <f>_xlfn.IFERROR(INDEX(Duomenys!$A$11:$I$310,Duomenys!$L199,COLUMNS($A$11:I199)),"")</f>
        <v/>
      </c>
    </row>
    <row r="200" spans="1:9" ht="15">
      <c r="A200" s="59" t="str">
        <f>_xlfn.IFERROR(INDEX(Duomenys!$A$11:$I$310,Duomenys!$L200,COLUMNS($A$11:A200)),"")</f>
        <v/>
      </c>
      <c r="B200" s="59" t="str">
        <f>_xlfn.IFERROR(INDEX(Duomenys!$A$11:$I$310,Duomenys!$L200,COLUMNS($A$11:B200)),"")</f>
        <v/>
      </c>
      <c r="C200" s="59" t="str">
        <f>_xlfn.IFERROR(INDEX(Duomenys!$A$11:$I$310,Duomenys!$L200,COLUMNS($A$11:C200)),"")</f>
        <v/>
      </c>
      <c r="D200" s="61" t="str">
        <f>_xlfn.IFERROR(INDEX(Duomenys!$A$11:$I$310,Duomenys!$L200,COLUMNS($A$11:D200)),"")</f>
        <v/>
      </c>
      <c r="E200" s="61" t="str">
        <f>_xlfn.IFERROR(INDEX(Duomenys!$A$11:$I$310,Duomenys!$L200,COLUMNS($A$11:E200)),"")</f>
        <v/>
      </c>
      <c r="F200" s="59" t="str">
        <f>_xlfn.IFERROR(INDEX(Duomenys!$A$11:$I$310,Duomenys!$L200,COLUMNS($A$11:F200)),"")</f>
        <v/>
      </c>
      <c r="G200" s="59" t="str">
        <f>_xlfn.IFERROR(INDEX(Duomenys!$A$11:$I$310,Duomenys!$L200,COLUMNS($A$11:G200)),"")</f>
        <v/>
      </c>
      <c r="H200" s="59" t="str">
        <f>_xlfn.IFERROR(INDEX(Duomenys!$A$11:$I$310,Duomenys!$L200,COLUMNS($A$11:H200)),"")</f>
        <v/>
      </c>
      <c r="I200" s="61" t="str">
        <f>_xlfn.IFERROR(INDEX(Duomenys!$A$11:$I$310,Duomenys!$L200,COLUMNS($A$11:I200)),"")</f>
        <v/>
      </c>
    </row>
    <row r="201" spans="1:9" ht="15">
      <c r="A201" s="59" t="str">
        <f>_xlfn.IFERROR(INDEX(Duomenys!$A$11:$I$310,Duomenys!$L201,COLUMNS($A$11:A201)),"")</f>
        <v/>
      </c>
      <c r="B201" s="59" t="str">
        <f>_xlfn.IFERROR(INDEX(Duomenys!$A$11:$I$310,Duomenys!$L201,COLUMNS($A$11:B201)),"")</f>
        <v/>
      </c>
      <c r="C201" s="59" t="str">
        <f>_xlfn.IFERROR(INDEX(Duomenys!$A$11:$I$310,Duomenys!$L201,COLUMNS($A$11:C201)),"")</f>
        <v/>
      </c>
      <c r="D201" s="61" t="str">
        <f>_xlfn.IFERROR(INDEX(Duomenys!$A$11:$I$310,Duomenys!$L201,COLUMNS($A$11:D201)),"")</f>
        <v/>
      </c>
      <c r="E201" s="61" t="str">
        <f>_xlfn.IFERROR(INDEX(Duomenys!$A$11:$I$310,Duomenys!$L201,COLUMNS($A$11:E201)),"")</f>
        <v/>
      </c>
      <c r="F201" s="59" t="str">
        <f>_xlfn.IFERROR(INDEX(Duomenys!$A$11:$I$310,Duomenys!$L201,COLUMNS($A$11:F201)),"")</f>
        <v/>
      </c>
      <c r="G201" s="59" t="str">
        <f>_xlfn.IFERROR(INDEX(Duomenys!$A$11:$I$310,Duomenys!$L201,COLUMNS($A$11:G201)),"")</f>
        <v/>
      </c>
      <c r="H201" s="59" t="str">
        <f>_xlfn.IFERROR(INDEX(Duomenys!$A$11:$I$310,Duomenys!$L201,COLUMNS($A$11:H201)),"")</f>
        <v/>
      </c>
      <c r="I201" s="61" t="str">
        <f>_xlfn.IFERROR(INDEX(Duomenys!$A$11:$I$310,Duomenys!$L201,COLUMNS($A$11:I201)),"")</f>
        <v/>
      </c>
    </row>
    <row r="202" spans="1:9" ht="15">
      <c r="A202" s="59" t="str">
        <f>_xlfn.IFERROR(INDEX(Duomenys!$A$11:$I$310,Duomenys!$L202,COLUMNS($A$11:A202)),"")</f>
        <v/>
      </c>
      <c r="B202" s="59" t="str">
        <f>_xlfn.IFERROR(INDEX(Duomenys!$A$11:$I$310,Duomenys!$L202,COLUMNS($A$11:B202)),"")</f>
        <v/>
      </c>
      <c r="C202" s="59" t="str">
        <f>_xlfn.IFERROR(INDEX(Duomenys!$A$11:$I$310,Duomenys!$L202,COLUMNS($A$11:C202)),"")</f>
        <v/>
      </c>
      <c r="D202" s="61" t="str">
        <f>_xlfn.IFERROR(INDEX(Duomenys!$A$11:$I$310,Duomenys!$L202,COLUMNS($A$11:D202)),"")</f>
        <v/>
      </c>
      <c r="E202" s="61" t="str">
        <f>_xlfn.IFERROR(INDEX(Duomenys!$A$11:$I$310,Duomenys!$L202,COLUMNS($A$11:E202)),"")</f>
        <v/>
      </c>
      <c r="F202" s="59" t="str">
        <f>_xlfn.IFERROR(INDEX(Duomenys!$A$11:$I$310,Duomenys!$L202,COLUMNS($A$11:F202)),"")</f>
        <v/>
      </c>
      <c r="G202" s="59" t="str">
        <f>_xlfn.IFERROR(INDEX(Duomenys!$A$11:$I$310,Duomenys!$L202,COLUMNS($A$11:G202)),"")</f>
        <v/>
      </c>
      <c r="H202" s="59" t="str">
        <f>_xlfn.IFERROR(INDEX(Duomenys!$A$11:$I$310,Duomenys!$L202,COLUMNS($A$11:H202)),"")</f>
        <v/>
      </c>
      <c r="I202" s="61" t="str">
        <f>_xlfn.IFERROR(INDEX(Duomenys!$A$11:$I$310,Duomenys!$L202,COLUMNS($A$11:I202)),"")</f>
        <v/>
      </c>
    </row>
    <row r="203" spans="1:9" ht="15">
      <c r="A203" s="59" t="str">
        <f>_xlfn.IFERROR(INDEX(Duomenys!$A$11:$I$310,Duomenys!$L203,COLUMNS($A$11:A203)),"")</f>
        <v/>
      </c>
      <c r="B203" s="59" t="str">
        <f>_xlfn.IFERROR(INDEX(Duomenys!$A$11:$I$310,Duomenys!$L203,COLUMNS($A$11:B203)),"")</f>
        <v/>
      </c>
      <c r="C203" s="59" t="str">
        <f>_xlfn.IFERROR(INDEX(Duomenys!$A$11:$I$310,Duomenys!$L203,COLUMNS($A$11:C203)),"")</f>
        <v/>
      </c>
      <c r="D203" s="61" t="str">
        <f>_xlfn.IFERROR(INDEX(Duomenys!$A$11:$I$310,Duomenys!$L203,COLUMNS($A$11:D203)),"")</f>
        <v/>
      </c>
      <c r="E203" s="61" t="str">
        <f>_xlfn.IFERROR(INDEX(Duomenys!$A$11:$I$310,Duomenys!$L203,COLUMNS($A$11:E203)),"")</f>
        <v/>
      </c>
      <c r="F203" s="59" t="str">
        <f>_xlfn.IFERROR(INDEX(Duomenys!$A$11:$I$310,Duomenys!$L203,COLUMNS($A$11:F203)),"")</f>
        <v/>
      </c>
      <c r="G203" s="59" t="str">
        <f>_xlfn.IFERROR(INDEX(Duomenys!$A$11:$I$310,Duomenys!$L203,COLUMNS($A$11:G203)),"")</f>
        <v/>
      </c>
      <c r="H203" s="59" t="str">
        <f>_xlfn.IFERROR(INDEX(Duomenys!$A$11:$I$310,Duomenys!$L203,COLUMNS($A$11:H203)),"")</f>
        <v/>
      </c>
      <c r="I203" s="61" t="str">
        <f>_xlfn.IFERROR(INDEX(Duomenys!$A$11:$I$310,Duomenys!$L203,COLUMNS($A$11:I203)),"")</f>
        <v/>
      </c>
    </row>
    <row r="204" spans="1:9" ht="15">
      <c r="A204" s="59" t="str">
        <f>_xlfn.IFERROR(INDEX(Duomenys!$A$11:$I$310,Duomenys!$L204,COLUMNS($A$11:A204)),"")</f>
        <v/>
      </c>
      <c r="B204" s="59" t="str">
        <f>_xlfn.IFERROR(INDEX(Duomenys!$A$11:$I$310,Duomenys!$L204,COLUMNS($A$11:B204)),"")</f>
        <v/>
      </c>
      <c r="C204" s="59" t="str">
        <f>_xlfn.IFERROR(INDEX(Duomenys!$A$11:$I$310,Duomenys!$L204,COLUMNS($A$11:C204)),"")</f>
        <v/>
      </c>
      <c r="D204" s="61" t="str">
        <f>_xlfn.IFERROR(INDEX(Duomenys!$A$11:$I$310,Duomenys!$L204,COLUMNS($A$11:D204)),"")</f>
        <v/>
      </c>
      <c r="E204" s="61" t="str">
        <f>_xlfn.IFERROR(INDEX(Duomenys!$A$11:$I$310,Duomenys!$L204,COLUMNS($A$11:E204)),"")</f>
        <v/>
      </c>
      <c r="F204" s="59" t="str">
        <f>_xlfn.IFERROR(INDEX(Duomenys!$A$11:$I$310,Duomenys!$L204,COLUMNS($A$11:F204)),"")</f>
        <v/>
      </c>
      <c r="G204" s="59" t="str">
        <f>_xlfn.IFERROR(INDEX(Duomenys!$A$11:$I$310,Duomenys!$L204,COLUMNS($A$11:G204)),"")</f>
        <v/>
      </c>
      <c r="H204" s="59" t="str">
        <f>_xlfn.IFERROR(INDEX(Duomenys!$A$11:$I$310,Duomenys!$L204,COLUMNS($A$11:H204)),"")</f>
        <v/>
      </c>
      <c r="I204" s="61" t="str">
        <f>_xlfn.IFERROR(INDEX(Duomenys!$A$11:$I$310,Duomenys!$L204,COLUMNS($A$11:I204)),"")</f>
        <v/>
      </c>
    </row>
    <row r="205" spans="1:9" ht="15">
      <c r="A205" s="59" t="str">
        <f>_xlfn.IFERROR(INDEX(Duomenys!$A$11:$I$310,Duomenys!$L205,COLUMNS($A$11:A205)),"")</f>
        <v/>
      </c>
      <c r="B205" s="59" t="str">
        <f>_xlfn.IFERROR(INDEX(Duomenys!$A$11:$I$310,Duomenys!$L205,COLUMNS($A$11:B205)),"")</f>
        <v/>
      </c>
      <c r="C205" s="59" t="str">
        <f>_xlfn.IFERROR(INDEX(Duomenys!$A$11:$I$310,Duomenys!$L205,COLUMNS($A$11:C205)),"")</f>
        <v/>
      </c>
      <c r="D205" s="61" t="str">
        <f>_xlfn.IFERROR(INDEX(Duomenys!$A$11:$I$310,Duomenys!$L205,COLUMNS($A$11:D205)),"")</f>
        <v/>
      </c>
      <c r="E205" s="61" t="str">
        <f>_xlfn.IFERROR(INDEX(Duomenys!$A$11:$I$310,Duomenys!$L205,COLUMNS($A$11:E205)),"")</f>
        <v/>
      </c>
      <c r="F205" s="59" t="str">
        <f>_xlfn.IFERROR(INDEX(Duomenys!$A$11:$I$310,Duomenys!$L205,COLUMNS($A$11:F205)),"")</f>
        <v/>
      </c>
      <c r="G205" s="59" t="str">
        <f>_xlfn.IFERROR(INDEX(Duomenys!$A$11:$I$310,Duomenys!$L205,COLUMNS($A$11:G205)),"")</f>
        <v/>
      </c>
      <c r="H205" s="59" t="str">
        <f>_xlfn.IFERROR(INDEX(Duomenys!$A$11:$I$310,Duomenys!$L205,COLUMNS($A$11:H205)),"")</f>
        <v/>
      </c>
      <c r="I205" s="61" t="str">
        <f>_xlfn.IFERROR(INDEX(Duomenys!$A$11:$I$310,Duomenys!$L205,COLUMNS($A$11:I205)),"")</f>
        <v/>
      </c>
    </row>
    <row r="206" spans="1:9" ht="15">
      <c r="A206" s="59" t="str">
        <f>_xlfn.IFERROR(INDEX(Duomenys!$A$11:$I$310,Duomenys!$L206,COLUMNS($A$11:A206)),"")</f>
        <v/>
      </c>
      <c r="B206" s="59" t="str">
        <f>_xlfn.IFERROR(INDEX(Duomenys!$A$11:$I$310,Duomenys!$L206,COLUMNS($A$11:B206)),"")</f>
        <v/>
      </c>
      <c r="C206" s="59" t="str">
        <f>_xlfn.IFERROR(INDEX(Duomenys!$A$11:$I$310,Duomenys!$L206,COLUMNS($A$11:C206)),"")</f>
        <v/>
      </c>
      <c r="D206" s="61" t="str">
        <f>_xlfn.IFERROR(INDEX(Duomenys!$A$11:$I$310,Duomenys!$L206,COLUMNS($A$11:D206)),"")</f>
        <v/>
      </c>
      <c r="E206" s="61" t="str">
        <f>_xlfn.IFERROR(INDEX(Duomenys!$A$11:$I$310,Duomenys!$L206,COLUMNS($A$11:E206)),"")</f>
        <v/>
      </c>
      <c r="F206" s="59" t="str">
        <f>_xlfn.IFERROR(INDEX(Duomenys!$A$11:$I$310,Duomenys!$L206,COLUMNS($A$11:F206)),"")</f>
        <v/>
      </c>
      <c r="G206" s="59" t="str">
        <f>_xlfn.IFERROR(INDEX(Duomenys!$A$11:$I$310,Duomenys!$L206,COLUMNS($A$11:G206)),"")</f>
        <v/>
      </c>
      <c r="H206" s="59" t="str">
        <f>_xlfn.IFERROR(INDEX(Duomenys!$A$11:$I$310,Duomenys!$L206,COLUMNS($A$11:H206)),"")</f>
        <v/>
      </c>
      <c r="I206" s="61" t="str">
        <f>_xlfn.IFERROR(INDEX(Duomenys!$A$11:$I$310,Duomenys!$L206,COLUMNS($A$11:I206)),"")</f>
        <v/>
      </c>
    </row>
    <row r="207" spans="1:9" ht="15">
      <c r="A207" s="59" t="str">
        <f>_xlfn.IFERROR(INDEX(Duomenys!$A$11:$I$310,Duomenys!$L207,COLUMNS($A$11:A207)),"")</f>
        <v/>
      </c>
      <c r="B207" s="59" t="str">
        <f>_xlfn.IFERROR(INDEX(Duomenys!$A$11:$I$310,Duomenys!$L207,COLUMNS($A$11:B207)),"")</f>
        <v/>
      </c>
      <c r="C207" s="59" t="str">
        <f>_xlfn.IFERROR(INDEX(Duomenys!$A$11:$I$310,Duomenys!$L207,COLUMNS($A$11:C207)),"")</f>
        <v/>
      </c>
      <c r="D207" s="61" t="str">
        <f>_xlfn.IFERROR(INDEX(Duomenys!$A$11:$I$310,Duomenys!$L207,COLUMNS($A$11:D207)),"")</f>
        <v/>
      </c>
      <c r="E207" s="61" t="str">
        <f>_xlfn.IFERROR(INDEX(Duomenys!$A$11:$I$310,Duomenys!$L207,COLUMNS($A$11:E207)),"")</f>
        <v/>
      </c>
      <c r="F207" s="59" t="str">
        <f>_xlfn.IFERROR(INDEX(Duomenys!$A$11:$I$310,Duomenys!$L207,COLUMNS($A$11:F207)),"")</f>
        <v/>
      </c>
      <c r="G207" s="59" t="str">
        <f>_xlfn.IFERROR(INDEX(Duomenys!$A$11:$I$310,Duomenys!$L207,COLUMNS($A$11:G207)),"")</f>
        <v/>
      </c>
      <c r="H207" s="59" t="str">
        <f>_xlfn.IFERROR(INDEX(Duomenys!$A$11:$I$310,Duomenys!$L207,COLUMNS($A$11:H207)),"")</f>
        <v/>
      </c>
      <c r="I207" s="61" t="str">
        <f>_xlfn.IFERROR(INDEX(Duomenys!$A$11:$I$310,Duomenys!$L207,COLUMNS($A$11:I207)),"")</f>
        <v/>
      </c>
    </row>
    <row r="208" spans="1:9" ht="15">
      <c r="A208" s="59" t="str">
        <f>_xlfn.IFERROR(INDEX(Duomenys!$A$11:$I$310,Duomenys!$L208,COLUMNS($A$11:A208)),"")</f>
        <v/>
      </c>
      <c r="B208" s="59" t="str">
        <f>_xlfn.IFERROR(INDEX(Duomenys!$A$11:$I$310,Duomenys!$L208,COLUMNS($A$11:B208)),"")</f>
        <v/>
      </c>
      <c r="C208" s="59" t="str">
        <f>_xlfn.IFERROR(INDEX(Duomenys!$A$11:$I$310,Duomenys!$L208,COLUMNS($A$11:C208)),"")</f>
        <v/>
      </c>
      <c r="D208" s="61" t="str">
        <f>_xlfn.IFERROR(INDEX(Duomenys!$A$11:$I$310,Duomenys!$L208,COLUMNS($A$11:D208)),"")</f>
        <v/>
      </c>
      <c r="E208" s="61" t="str">
        <f>_xlfn.IFERROR(INDEX(Duomenys!$A$11:$I$310,Duomenys!$L208,COLUMNS($A$11:E208)),"")</f>
        <v/>
      </c>
      <c r="F208" s="59" t="str">
        <f>_xlfn.IFERROR(INDEX(Duomenys!$A$11:$I$310,Duomenys!$L208,COLUMNS($A$11:F208)),"")</f>
        <v/>
      </c>
      <c r="G208" s="59" t="str">
        <f>_xlfn.IFERROR(INDEX(Duomenys!$A$11:$I$310,Duomenys!$L208,COLUMNS($A$11:G208)),"")</f>
        <v/>
      </c>
      <c r="H208" s="59" t="str">
        <f>_xlfn.IFERROR(INDEX(Duomenys!$A$11:$I$310,Duomenys!$L208,COLUMNS($A$11:H208)),"")</f>
        <v/>
      </c>
      <c r="I208" s="61" t="str">
        <f>_xlfn.IFERROR(INDEX(Duomenys!$A$11:$I$310,Duomenys!$L208,COLUMNS($A$11:I208)),"")</f>
        <v/>
      </c>
    </row>
    <row r="209" spans="1:9" ht="15">
      <c r="A209" s="59" t="str">
        <f>_xlfn.IFERROR(INDEX(Duomenys!$A$11:$I$310,Duomenys!$L209,COLUMNS($A$11:A209)),"")</f>
        <v/>
      </c>
      <c r="B209" s="59" t="str">
        <f>_xlfn.IFERROR(INDEX(Duomenys!$A$11:$I$310,Duomenys!$L209,COLUMNS($A$11:B209)),"")</f>
        <v/>
      </c>
      <c r="C209" s="59" t="str">
        <f>_xlfn.IFERROR(INDEX(Duomenys!$A$11:$I$310,Duomenys!$L209,COLUMNS($A$11:C209)),"")</f>
        <v/>
      </c>
      <c r="D209" s="61" t="str">
        <f>_xlfn.IFERROR(INDEX(Duomenys!$A$11:$I$310,Duomenys!$L209,COLUMNS($A$11:D209)),"")</f>
        <v/>
      </c>
      <c r="E209" s="61" t="str">
        <f>_xlfn.IFERROR(INDEX(Duomenys!$A$11:$I$310,Duomenys!$L209,COLUMNS($A$11:E209)),"")</f>
        <v/>
      </c>
      <c r="F209" s="59" t="str">
        <f>_xlfn.IFERROR(INDEX(Duomenys!$A$11:$I$310,Duomenys!$L209,COLUMNS($A$11:F209)),"")</f>
        <v/>
      </c>
      <c r="G209" s="59" t="str">
        <f>_xlfn.IFERROR(INDEX(Duomenys!$A$11:$I$310,Duomenys!$L209,COLUMNS($A$11:G209)),"")</f>
        <v/>
      </c>
      <c r="H209" s="59" t="str">
        <f>_xlfn.IFERROR(INDEX(Duomenys!$A$11:$I$310,Duomenys!$L209,COLUMNS($A$11:H209)),"")</f>
        <v/>
      </c>
      <c r="I209" s="61" t="str">
        <f>_xlfn.IFERROR(INDEX(Duomenys!$A$11:$I$310,Duomenys!$L209,COLUMNS($A$11:I209)),"")</f>
        <v/>
      </c>
    </row>
    <row r="210" spans="1:9" ht="15">
      <c r="A210" s="59" t="str">
        <f>_xlfn.IFERROR(INDEX(Duomenys!$A$11:$I$310,Duomenys!$L210,COLUMNS($A$11:A210)),"")</f>
        <v/>
      </c>
      <c r="B210" s="59" t="str">
        <f>_xlfn.IFERROR(INDEX(Duomenys!$A$11:$I$310,Duomenys!$L210,COLUMNS($A$11:B210)),"")</f>
        <v/>
      </c>
      <c r="C210" s="59" t="str">
        <f>_xlfn.IFERROR(INDEX(Duomenys!$A$11:$I$310,Duomenys!$L210,COLUMNS($A$11:C210)),"")</f>
        <v/>
      </c>
      <c r="D210" s="61" t="str">
        <f>_xlfn.IFERROR(INDEX(Duomenys!$A$11:$I$310,Duomenys!$L210,COLUMNS($A$11:D210)),"")</f>
        <v/>
      </c>
      <c r="E210" s="61" t="str">
        <f>_xlfn.IFERROR(INDEX(Duomenys!$A$11:$I$310,Duomenys!$L210,COLUMNS($A$11:E210)),"")</f>
        <v/>
      </c>
      <c r="F210" s="59" t="str">
        <f>_xlfn.IFERROR(INDEX(Duomenys!$A$11:$I$310,Duomenys!$L210,COLUMNS($A$11:F210)),"")</f>
        <v/>
      </c>
      <c r="G210" s="59" t="str">
        <f>_xlfn.IFERROR(INDEX(Duomenys!$A$11:$I$310,Duomenys!$L210,COLUMNS($A$11:G210)),"")</f>
        <v/>
      </c>
      <c r="H210" s="59" t="str">
        <f>_xlfn.IFERROR(INDEX(Duomenys!$A$11:$I$310,Duomenys!$L210,COLUMNS($A$11:H210)),"")</f>
        <v/>
      </c>
      <c r="I210" s="61" t="str">
        <f>_xlfn.IFERROR(INDEX(Duomenys!$A$11:$I$310,Duomenys!$L210,COLUMNS($A$11:I210)),"")</f>
        <v/>
      </c>
    </row>
    <row r="211" spans="1:9" ht="15">
      <c r="A211" s="59" t="str">
        <f>_xlfn.IFERROR(INDEX(Duomenys!$A$11:$I$310,Duomenys!$L211,COLUMNS($A$11:A211)),"")</f>
        <v/>
      </c>
      <c r="B211" s="59" t="str">
        <f>_xlfn.IFERROR(INDEX(Duomenys!$A$11:$I$310,Duomenys!$L211,COLUMNS($A$11:B211)),"")</f>
        <v/>
      </c>
      <c r="C211" s="59" t="str">
        <f>_xlfn.IFERROR(INDEX(Duomenys!$A$11:$I$310,Duomenys!$L211,COLUMNS($A$11:C211)),"")</f>
        <v/>
      </c>
      <c r="D211" s="61" t="str">
        <f>_xlfn.IFERROR(INDEX(Duomenys!$A$11:$I$310,Duomenys!$L211,COLUMNS($A$11:D211)),"")</f>
        <v/>
      </c>
      <c r="E211" s="61" t="str">
        <f>_xlfn.IFERROR(INDEX(Duomenys!$A$11:$I$310,Duomenys!$L211,COLUMNS($A$11:E211)),"")</f>
        <v/>
      </c>
      <c r="F211" s="59" t="str">
        <f>_xlfn.IFERROR(INDEX(Duomenys!$A$11:$I$310,Duomenys!$L211,COLUMNS($A$11:F211)),"")</f>
        <v/>
      </c>
      <c r="G211" s="59" t="str">
        <f>_xlfn.IFERROR(INDEX(Duomenys!$A$11:$I$310,Duomenys!$L211,COLUMNS($A$11:G211)),"")</f>
        <v/>
      </c>
      <c r="H211" s="59" t="str">
        <f>_xlfn.IFERROR(INDEX(Duomenys!$A$11:$I$310,Duomenys!$L211,COLUMNS($A$11:H211)),"")</f>
        <v/>
      </c>
      <c r="I211" s="61" t="str">
        <f>_xlfn.IFERROR(INDEX(Duomenys!$A$11:$I$310,Duomenys!$L211,COLUMNS($A$11:I211)),"")</f>
        <v/>
      </c>
    </row>
    <row r="212" spans="1:9" ht="15">
      <c r="A212" s="59" t="str">
        <f>_xlfn.IFERROR(INDEX(Duomenys!$A$11:$I$310,Duomenys!$L212,COLUMNS($A$11:A212)),"")</f>
        <v/>
      </c>
      <c r="B212" s="59" t="str">
        <f>_xlfn.IFERROR(INDEX(Duomenys!$A$11:$I$310,Duomenys!$L212,COLUMNS($A$11:B212)),"")</f>
        <v/>
      </c>
      <c r="C212" s="59" t="str">
        <f>_xlfn.IFERROR(INDEX(Duomenys!$A$11:$I$310,Duomenys!$L212,COLUMNS($A$11:C212)),"")</f>
        <v/>
      </c>
      <c r="D212" s="61" t="str">
        <f>_xlfn.IFERROR(INDEX(Duomenys!$A$11:$I$310,Duomenys!$L212,COLUMNS($A$11:D212)),"")</f>
        <v/>
      </c>
      <c r="E212" s="61" t="str">
        <f>_xlfn.IFERROR(INDEX(Duomenys!$A$11:$I$310,Duomenys!$L212,COLUMNS($A$11:E212)),"")</f>
        <v/>
      </c>
      <c r="F212" s="59" t="str">
        <f>_xlfn.IFERROR(INDEX(Duomenys!$A$11:$I$310,Duomenys!$L212,COLUMNS($A$11:F212)),"")</f>
        <v/>
      </c>
      <c r="G212" s="59" t="str">
        <f>_xlfn.IFERROR(INDEX(Duomenys!$A$11:$I$310,Duomenys!$L212,COLUMNS($A$11:G212)),"")</f>
        <v/>
      </c>
      <c r="H212" s="59" t="str">
        <f>_xlfn.IFERROR(INDEX(Duomenys!$A$11:$I$310,Duomenys!$L212,COLUMNS($A$11:H212)),"")</f>
        <v/>
      </c>
      <c r="I212" s="61" t="str">
        <f>_xlfn.IFERROR(INDEX(Duomenys!$A$11:$I$310,Duomenys!$L212,COLUMNS($A$11:I212)),"")</f>
        <v/>
      </c>
    </row>
    <row r="213" spans="1:9" ht="15">
      <c r="A213" s="59" t="str">
        <f>_xlfn.IFERROR(INDEX(Duomenys!$A$11:$I$310,Duomenys!$L213,COLUMNS($A$11:A213)),"")</f>
        <v/>
      </c>
      <c r="B213" s="59" t="str">
        <f>_xlfn.IFERROR(INDEX(Duomenys!$A$11:$I$310,Duomenys!$L213,COLUMNS($A$11:B213)),"")</f>
        <v/>
      </c>
      <c r="C213" s="59" t="str">
        <f>_xlfn.IFERROR(INDEX(Duomenys!$A$11:$I$310,Duomenys!$L213,COLUMNS($A$11:C213)),"")</f>
        <v/>
      </c>
      <c r="D213" s="61" t="str">
        <f>_xlfn.IFERROR(INDEX(Duomenys!$A$11:$I$310,Duomenys!$L213,COLUMNS($A$11:D213)),"")</f>
        <v/>
      </c>
      <c r="E213" s="61" t="str">
        <f>_xlfn.IFERROR(INDEX(Duomenys!$A$11:$I$310,Duomenys!$L213,COLUMNS($A$11:E213)),"")</f>
        <v/>
      </c>
      <c r="F213" s="59" t="str">
        <f>_xlfn.IFERROR(INDEX(Duomenys!$A$11:$I$310,Duomenys!$L213,COLUMNS($A$11:F213)),"")</f>
        <v/>
      </c>
      <c r="G213" s="59" t="str">
        <f>_xlfn.IFERROR(INDEX(Duomenys!$A$11:$I$310,Duomenys!$L213,COLUMNS($A$11:G213)),"")</f>
        <v/>
      </c>
      <c r="H213" s="59" t="str">
        <f>_xlfn.IFERROR(INDEX(Duomenys!$A$11:$I$310,Duomenys!$L213,COLUMNS($A$11:H213)),"")</f>
        <v/>
      </c>
      <c r="I213" s="61" t="str">
        <f>_xlfn.IFERROR(INDEX(Duomenys!$A$11:$I$310,Duomenys!$L213,COLUMNS($A$11:I213)),"")</f>
        <v/>
      </c>
    </row>
    <row r="214" spans="1:9" ht="15">
      <c r="A214" s="59" t="str">
        <f>_xlfn.IFERROR(INDEX(Duomenys!$A$11:$I$310,Duomenys!$L214,COLUMNS($A$11:A214)),"")</f>
        <v/>
      </c>
      <c r="B214" s="59" t="str">
        <f>_xlfn.IFERROR(INDEX(Duomenys!$A$11:$I$310,Duomenys!$L214,COLUMNS($A$11:B214)),"")</f>
        <v/>
      </c>
      <c r="C214" s="59" t="str">
        <f>_xlfn.IFERROR(INDEX(Duomenys!$A$11:$I$310,Duomenys!$L214,COLUMNS($A$11:C214)),"")</f>
        <v/>
      </c>
      <c r="D214" s="61" t="str">
        <f>_xlfn.IFERROR(INDEX(Duomenys!$A$11:$I$310,Duomenys!$L214,COLUMNS($A$11:D214)),"")</f>
        <v/>
      </c>
      <c r="E214" s="61" t="str">
        <f>_xlfn.IFERROR(INDEX(Duomenys!$A$11:$I$310,Duomenys!$L214,COLUMNS($A$11:E214)),"")</f>
        <v/>
      </c>
      <c r="F214" s="59" t="str">
        <f>_xlfn.IFERROR(INDEX(Duomenys!$A$11:$I$310,Duomenys!$L214,COLUMNS($A$11:F214)),"")</f>
        <v/>
      </c>
      <c r="G214" s="59" t="str">
        <f>_xlfn.IFERROR(INDEX(Duomenys!$A$11:$I$310,Duomenys!$L214,COLUMNS($A$11:G214)),"")</f>
        <v/>
      </c>
      <c r="H214" s="59" t="str">
        <f>_xlfn.IFERROR(INDEX(Duomenys!$A$11:$I$310,Duomenys!$L214,COLUMNS($A$11:H214)),"")</f>
        <v/>
      </c>
      <c r="I214" s="61" t="str">
        <f>_xlfn.IFERROR(INDEX(Duomenys!$A$11:$I$310,Duomenys!$L214,COLUMNS($A$11:I214)),"")</f>
        <v/>
      </c>
    </row>
    <row r="215" spans="1:9" ht="15">
      <c r="A215" s="59" t="str">
        <f>_xlfn.IFERROR(INDEX(Duomenys!$A$11:$I$310,Duomenys!$L215,COLUMNS($A$11:A215)),"")</f>
        <v/>
      </c>
      <c r="B215" s="59" t="str">
        <f>_xlfn.IFERROR(INDEX(Duomenys!$A$11:$I$310,Duomenys!$L215,COLUMNS($A$11:B215)),"")</f>
        <v/>
      </c>
      <c r="C215" s="59" t="str">
        <f>_xlfn.IFERROR(INDEX(Duomenys!$A$11:$I$310,Duomenys!$L215,COLUMNS($A$11:C215)),"")</f>
        <v/>
      </c>
      <c r="D215" s="61" t="str">
        <f>_xlfn.IFERROR(INDEX(Duomenys!$A$11:$I$310,Duomenys!$L215,COLUMNS($A$11:D215)),"")</f>
        <v/>
      </c>
      <c r="E215" s="61" t="str">
        <f>_xlfn.IFERROR(INDEX(Duomenys!$A$11:$I$310,Duomenys!$L215,COLUMNS($A$11:E215)),"")</f>
        <v/>
      </c>
      <c r="F215" s="59" t="str">
        <f>_xlfn.IFERROR(INDEX(Duomenys!$A$11:$I$310,Duomenys!$L215,COLUMNS($A$11:F215)),"")</f>
        <v/>
      </c>
      <c r="G215" s="59" t="str">
        <f>_xlfn.IFERROR(INDEX(Duomenys!$A$11:$I$310,Duomenys!$L215,COLUMNS($A$11:G215)),"")</f>
        <v/>
      </c>
      <c r="H215" s="59" t="str">
        <f>_xlfn.IFERROR(INDEX(Duomenys!$A$11:$I$310,Duomenys!$L215,COLUMNS($A$11:H215)),"")</f>
        <v/>
      </c>
      <c r="I215" s="61" t="str">
        <f>_xlfn.IFERROR(INDEX(Duomenys!$A$11:$I$310,Duomenys!$L215,COLUMNS($A$11:I215)),"")</f>
        <v/>
      </c>
    </row>
    <row r="216" spans="1:9" ht="15">
      <c r="A216" s="59" t="str">
        <f>_xlfn.IFERROR(INDEX(Duomenys!$A$11:$I$310,Duomenys!$L216,COLUMNS($A$11:A216)),"")</f>
        <v/>
      </c>
      <c r="B216" s="59" t="str">
        <f>_xlfn.IFERROR(INDEX(Duomenys!$A$11:$I$310,Duomenys!$L216,COLUMNS($A$11:B216)),"")</f>
        <v/>
      </c>
      <c r="C216" s="59" t="str">
        <f>_xlfn.IFERROR(INDEX(Duomenys!$A$11:$I$310,Duomenys!$L216,COLUMNS($A$11:C216)),"")</f>
        <v/>
      </c>
      <c r="D216" s="61" t="str">
        <f>_xlfn.IFERROR(INDEX(Duomenys!$A$11:$I$310,Duomenys!$L216,COLUMNS($A$11:D216)),"")</f>
        <v/>
      </c>
      <c r="E216" s="61" t="str">
        <f>_xlfn.IFERROR(INDEX(Duomenys!$A$11:$I$310,Duomenys!$L216,COLUMNS($A$11:E216)),"")</f>
        <v/>
      </c>
      <c r="F216" s="59" t="str">
        <f>_xlfn.IFERROR(INDEX(Duomenys!$A$11:$I$310,Duomenys!$L216,COLUMNS($A$11:F216)),"")</f>
        <v/>
      </c>
      <c r="G216" s="59" t="str">
        <f>_xlfn.IFERROR(INDEX(Duomenys!$A$11:$I$310,Duomenys!$L216,COLUMNS($A$11:G216)),"")</f>
        <v/>
      </c>
      <c r="H216" s="59" t="str">
        <f>_xlfn.IFERROR(INDEX(Duomenys!$A$11:$I$310,Duomenys!$L216,COLUMNS($A$11:H216)),"")</f>
        <v/>
      </c>
      <c r="I216" s="61" t="str">
        <f>_xlfn.IFERROR(INDEX(Duomenys!$A$11:$I$310,Duomenys!$L216,COLUMNS($A$11:I216)),"")</f>
        <v/>
      </c>
    </row>
    <row r="217" spans="1:9" ht="15">
      <c r="A217" s="59" t="str">
        <f>_xlfn.IFERROR(INDEX(Duomenys!$A$11:$I$310,Duomenys!$L217,COLUMNS($A$11:A217)),"")</f>
        <v/>
      </c>
      <c r="B217" s="59" t="str">
        <f>_xlfn.IFERROR(INDEX(Duomenys!$A$11:$I$310,Duomenys!$L217,COLUMNS($A$11:B217)),"")</f>
        <v/>
      </c>
      <c r="C217" s="59" t="str">
        <f>_xlfn.IFERROR(INDEX(Duomenys!$A$11:$I$310,Duomenys!$L217,COLUMNS($A$11:C217)),"")</f>
        <v/>
      </c>
      <c r="D217" s="61" t="str">
        <f>_xlfn.IFERROR(INDEX(Duomenys!$A$11:$I$310,Duomenys!$L217,COLUMNS($A$11:D217)),"")</f>
        <v/>
      </c>
      <c r="E217" s="61" t="str">
        <f>_xlfn.IFERROR(INDEX(Duomenys!$A$11:$I$310,Duomenys!$L217,COLUMNS($A$11:E217)),"")</f>
        <v/>
      </c>
      <c r="F217" s="59" t="str">
        <f>_xlfn.IFERROR(INDEX(Duomenys!$A$11:$I$310,Duomenys!$L217,COLUMNS($A$11:F217)),"")</f>
        <v/>
      </c>
      <c r="G217" s="59" t="str">
        <f>_xlfn.IFERROR(INDEX(Duomenys!$A$11:$I$310,Duomenys!$L217,COLUMNS($A$11:G217)),"")</f>
        <v/>
      </c>
      <c r="H217" s="59" t="str">
        <f>_xlfn.IFERROR(INDEX(Duomenys!$A$11:$I$310,Duomenys!$L217,COLUMNS($A$11:H217)),"")</f>
        <v/>
      </c>
      <c r="I217" s="61" t="str">
        <f>_xlfn.IFERROR(INDEX(Duomenys!$A$11:$I$310,Duomenys!$L217,COLUMNS($A$11:I217)),"")</f>
        <v/>
      </c>
    </row>
    <row r="218" spans="1:9" ht="15">
      <c r="A218" s="59" t="str">
        <f>_xlfn.IFERROR(INDEX(Duomenys!$A$11:$I$310,Duomenys!$L218,COLUMNS($A$11:A218)),"")</f>
        <v/>
      </c>
      <c r="B218" s="59" t="str">
        <f>_xlfn.IFERROR(INDEX(Duomenys!$A$11:$I$310,Duomenys!$L218,COLUMNS($A$11:B218)),"")</f>
        <v/>
      </c>
      <c r="C218" s="59" t="str">
        <f>_xlfn.IFERROR(INDEX(Duomenys!$A$11:$I$310,Duomenys!$L218,COLUMNS($A$11:C218)),"")</f>
        <v/>
      </c>
      <c r="D218" s="61" t="str">
        <f>_xlfn.IFERROR(INDEX(Duomenys!$A$11:$I$310,Duomenys!$L218,COLUMNS($A$11:D218)),"")</f>
        <v/>
      </c>
      <c r="E218" s="61" t="str">
        <f>_xlfn.IFERROR(INDEX(Duomenys!$A$11:$I$310,Duomenys!$L218,COLUMNS($A$11:E218)),"")</f>
        <v/>
      </c>
      <c r="F218" s="59" t="str">
        <f>_xlfn.IFERROR(INDEX(Duomenys!$A$11:$I$310,Duomenys!$L218,COLUMNS($A$11:F218)),"")</f>
        <v/>
      </c>
      <c r="G218" s="59" t="str">
        <f>_xlfn.IFERROR(INDEX(Duomenys!$A$11:$I$310,Duomenys!$L218,COLUMNS($A$11:G218)),"")</f>
        <v/>
      </c>
      <c r="H218" s="59" t="str">
        <f>_xlfn.IFERROR(INDEX(Duomenys!$A$11:$I$310,Duomenys!$L218,COLUMNS($A$11:H218)),"")</f>
        <v/>
      </c>
      <c r="I218" s="61" t="str">
        <f>_xlfn.IFERROR(INDEX(Duomenys!$A$11:$I$310,Duomenys!$L218,COLUMNS($A$11:I218)),"")</f>
        <v/>
      </c>
    </row>
    <row r="219" spans="1:9" ht="15">
      <c r="A219" s="59" t="str">
        <f>_xlfn.IFERROR(INDEX(Duomenys!$A$11:$I$310,Duomenys!$L219,COLUMNS($A$11:A219)),"")</f>
        <v/>
      </c>
      <c r="B219" s="59" t="str">
        <f>_xlfn.IFERROR(INDEX(Duomenys!$A$11:$I$310,Duomenys!$L219,COLUMNS($A$11:B219)),"")</f>
        <v/>
      </c>
      <c r="C219" s="59" t="str">
        <f>_xlfn.IFERROR(INDEX(Duomenys!$A$11:$I$310,Duomenys!$L219,COLUMNS($A$11:C219)),"")</f>
        <v/>
      </c>
      <c r="D219" s="61" t="str">
        <f>_xlfn.IFERROR(INDEX(Duomenys!$A$11:$I$310,Duomenys!$L219,COLUMNS($A$11:D219)),"")</f>
        <v/>
      </c>
      <c r="E219" s="61" t="str">
        <f>_xlfn.IFERROR(INDEX(Duomenys!$A$11:$I$310,Duomenys!$L219,COLUMNS($A$11:E219)),"")</f>
        <v/>
      </c>
      <c r="F219" s="59" t="str">
        <f>_xlfn.IFERROR(INDEX(Duomenys!$A$11:$I$310,Duomenys!$L219,COLUMNS($A$11:F219)),"")</f>
        <v/>
      </c>
      <c r="G219" s="59" t="str">
        <f>_xlfn.IFERROR(INDEX(Duomenys!$A$11:$I$310,Duomenys!$L219,COLUMNS($A$11:G219)),"")</f>
        <v/>
      </c>
      <c r="H219" s="59" t="str">
        <f>_xlfn.IFERROR(INDEX(Duomenys!$A$11:$I$310,Duomenys!$L219,COLUMNS($A$11:H219)),"")</f>
        <v/>
      </c>
      <c r="I219" s="61" t="str">
        <f>_xlfn.IFERROR(INDEX(Duomenys!$A$11:$I$310,Duomenys!$L219,COLUMNS($A$11:I219)),"")</f>
        <v/>
      </c>
    </row>
    <row r="220" spans="1:9" ht="15">
      <c r="A220" s="59" t="str">
        <f>_xlfn.IFERROR(INDEX(Duomenys!$A$11:$I$310,Duomenys!$L220,COLUMNS($A$11:A220)),"")</f>
        <v/>
      </c>
      <c r="B220" s="59" t="str">
        <f>_xlfn.IFERROR(INDEX(Duomenys!$A$11:$I$310,Duomenys!$L220,COLUMNS($A$11:B220)),"")</f>
        <v/>
      </c>
      <c r="C220" s="59" t="str">
        <f>_xlfn.IFERROR(INDEX(Duomenys!$A$11:$I$310,Duomenys!$L220,COLUMNS($A$11:C220)),"")</f>
        <v/>
      </c>
      <c r="D220" s="61" t="str">
        <f>_xlfn.IFERROR(INDEX(Duomenys!$A$11:$I$310,Duomenys!$L220,COLUMNS($A$11:D220)),"")</f>
        <v/>
      </c>
      <c r="E220" s="61" t="str">
        <f>_xlfn.IFERROR(INDEX(Duomenys!$A$11:$I$310,Duomenys!$L220,COLUMNS($A$11:E220)),"")</f>
        <v/>
      </c>
      <c r="F220" s="59" t="str">
        <f>_xlfn.IFERROR(INDEX(Duomenys!$A$11:$I$310,Duomenys!$L220,COLUMNS($A$11:F220)),"")</f>
        <v/>
      </c>
      <c r="G220" s="59" t="str">
        <f>_xlfn.IFERROR(INDEX(Duomenys!$A$11:$I$310,Duomenys!$L220,COLUMNS($A$11:G220)),"")</f>
        <v/>
      </c>
      <c r="H220" s="59" t="str">
        <f>_xlfn.IFERROR(INDEX(Duomenys!$A$11:$I$310,Duomenys!$L220,COLUMNS($A$11:H220)),"")</f>
        <v/>
      </c>
      <c r="I220" s="61" t="str">
        <f>_xlfn.IFERROR(INDEX(Duomenys!$A$11:$I$310,Duomenys!$L220,COLUMNS($A$11:I220)),"")</f>
        <v/>
      </c>
    </row>
    <row r="221" spans="1:9" ht="15">
      <c r="A221" s="59" t="str">
        <f>_xlfn.IFERROR(INDEX(Duomenys!$A$11:$I$310,Duomenys!$L221,COLUMNS($A$11:A221)),"")</f>
        <v/>
      </c>
      <c r="B221" s="59" t="str">
        <f>_xlfn.IFERROR(INDEX(Duomenys!$A$11:$I$310,Duomenys!$L221,COLUMNS($A$11:B221)),"")</f>
        <v/>
      </c>
      <c r="C221" s="59" t="str">
        <f>_xlfn.IFERROR(INDEX(Duomenys!$A$11:$I$310,Duomenys!$L221,COLUMNS($A$11:C221)),"")</f>
        <v/>
      </c>
      <c r="D221" s="61" t="str">
        <f>_xlfn.IFERROR(INDEX(Duomenys!$A$11:$I$310,Duomenys!$L221,COLUMNS($A$11:D221)),"")</f>
        <v/>
      </c>
      <c r="E221" s="61" t="str">
        <f>_xlfn.IFERROR(INDEX(Duomenys!$A$11:$I$310,Duomenys!$L221,COLUMNS($A$11:E221)),"")</f>
        <v/>
      </c>
      <c r="F221" s="59" t="str">
        <f>_xlfn.IFERROR(INDEX(Duomenys!$A$11:$I$310,Duomenys!$L221,COLUMNS($A$11:F221)),"")</f>
        <v/>
      </c>
      <c r="G221" s="59" t="str">
        <f>_xlfn.IFERROR(INDEX(Duomenys!$A$11:$I$310,Duomenys!$L221,COLUMNS($A$11:G221)),"")</f>
        <v/>
      </c>
      <c r="H221" s="59" t="str">
        <f>_xlfn.IFERROR(INDEX(Duomenys!$A$11:$I$310,Duomenys!$L221,COLUMNS($A$11:H221)),"")</f>
        <v/>
      </c>
      <c r="I221" s="61" t="str">
        <f>_xlfn.IFERROR(INDEX(Duomenys!$A$11:$I$310,Duomenys!$L221,COLUMNS($A$11:I221)),"")</f>
        <v/>
      </c>
    </row>
    <row r="222" spans="1:9" ht="15">
      <c r="A222" s="59" t="str">
        <f>_xlfn.IFERROR(INDEX(Duomenys!$A$11:$I$310,Duomenys!$L222,COLUMNS($A$11:A222)),"")</f>
        <v/>
      </c>
      <c r="B222" s="59" t="str">
        <f>_xlfn.IFERROR(INDEX(Duomenys!$A$11:$I$310,Duomenys!$L222,COLUMNS($A$11:B222)),"")</f>
        <v/>
      </c>
      <c r="C222" s="59" t="str">
        <f>_xlfn.IFERROR(INDEX(Duomenys!$A$11:$I$310,Duomenys!$L222,COLUMNS($A$11:C222)),"")</f>
        <v/>
      </c>
      <c r="D222" s="61" t="str">
        <f>_xlfn.IFERROR(INDEX(Duomenys!$A$11:$I$310,Duomenys!$L222,COLUMNS($A$11:D222)),"")</f>
        <v/>
      </c>
      <c r="E222" s="61" t="str">
        <f>_xlfn.IFERROR(INDEX(Duomenys!$A$11:$I$310,Duomenys!$L222,COLUMNS($A$11:E222)),"")</f>
        <v/>
      </c>
      <c r="F222" s="59" t="str">
        <f>_xlfn.IFERROR(INDEX(Duomenys!$A$11:$I$310,Duomenys!$L222,COLUMNS($A$11:F222)),"")</f>
        <v/>
      </c>
      <c r="G222" s="59" t="str">
        <f>_xlfn.IFERROR(INDEX(Duomenys!$A$11:$I$310,Duomenys!$L222,COLUMNS($A$11:G222)),"")</f>
        <v/>
      </c>
      <c r="H222" s="59" t="str">
        <f>_xlfn.IFERROR(INDEX(Duomenys!$A$11:$I$310,Duomenys!$L222,COLUMNS($A$11:H222)),"")</f>
        <v/>
      </c>
      <c r="I222" s="61" t="str">
        <f>_xlfn.IFERROR(INDEX(Duomenys!$A$11:$I$310,Duomenys!$L222,COLUMNS($A$11:I222)),"")</f>
        <v/>
      </c>
    </row>
    <row r="223" spans="1:9" ht="15">
      <c r="A223" s="59" t="str">
        <f>_xlfn.IFERROR(INDEX(Duomenys!$A$11:$I$310,Duomenys!$L223,COLUMNS($A$11:A223)),"")</f>
        <v/>
      </c>
      <c r="B223" s="59" t="str">
        <f>_xlfn.IFERROR(INDEX(Duomenys!$A$11:$I$310,Duomenys!$L223,COLUMNS($A$11:B223)),"")</f>
        <v/>
      </c>
      <c r="C223" s="59" t="str">
        <f>_xlfn.IFERROR(INDEX(Duomenys!$A$11:$I$310,Duomenys!$L223,COLUMNS($A$11:C223)),"")</f>
        <v/>
      </c>
      <c r="D223" s="61" t="str">
        <f>_xlfn.IFERROR(INDEX(Duomenys!$A$11:$I$310,Duomenys!$L223,COLUMNS($A$11:D223)),"")</f>
        <v/>
      </c>
      <c r="E223" s="61" t="str">
        <f>_xlfn.IFERROR(INDEX(Duomenys!$A$11:$I$310,Duomenys!$L223,COLUMNS($A$11:E223)),"")</f>
        <v/>
      </c>
      <c r="F223" s="59" t="str">
        <f>_xlfn.IFERROR(INDEX(Duomenys!$A$11:$I$310,Duomenys!$L223,COLUMNS($A$11:F223)),"")</f>
        <v/>
      </c>
      <c r="G223" s="59" t="str">
        <f>_xlfn.IFERROR(INDEX(Duomenys!$A$11:$I$310,Duomenys!$L223,COLUMNS($A$11:G223)),"")</f>
        <v/>
      </c>
      <c r="H223" s="59" t="str">
        <f>_xlfn.IFERROR(INDEX(Duomenys!$A$11:$I$310,Duomenys!$L223,COLUMNS($A$11:H223)),"")</f>
        <v/>
      </c>
      <c r="I223" s="61" t="str">
        <f>_xlfn.IFERROR(INDEX(Duomenys!$A$11:$I$310,Duomenys!$L223,COLUMNS($A$11:I223)),"")</f>
        <v/>
      </c>
    </row>
    <row r="224" spans="1:9" ht="15">
      <c r="A224" s="59" t="str">
        <f>_xlfn.IFERROR(INDEX(Duomenys!$A$11:$I$310,Duomenys!$L224,COLUMNS($A$11:A224)),"")</f>
        <v/>
      </c>
      <c r="B224" s="59" t="str">
        <f>_xlfn.IFERROR(INDEX(Duomenys!$A$11:$I$310,Duomenys!$L224,COLUMNS($A$11:B224)),"")</f>
        <v/>
      </c>
      <c r="C224" s="59" t="str">
        <f>_xlfn.IFERROR(INDEX(Duomenys!$A$11:$I$310,Duomenys!$L224,COLUMNS($A$11:C224)),"")</f>
        <v/>
      </c>
      <c r="D224" s="61" t="str">
        <f>_xlfn.IFERROR(INDEX(Duomenys!$A$11:$I$310,Duomenys!$L224,COLUMNS($A$11:D224)),"")</f>
        <v/>
      </c>
      <c r="E224" s="61" t="str">
        <f>_xlfn.IFERROR(INDEX(Duomenys!$A$11:$I$310,Duomenys!$L224,COLUMNS($A$11:E224)),"")</f>
        <v/>
      </c>
      <c r="F224" s="59" t="str">
        <f>_xlfn.IFERROR(INDEX(Duomenys!$A$11:$I$310,Duomenys!$L224,COLUMNS($A$11:F224)),"")</f>
        <v/>
      </c>
      <c r="G224" s="59" t="str">
        <f>_xlfn.IFERROR(INDEX(Duomenys!$A$11:$I$310,Duomenys!$L224,COLUMNS($A$11:G224)),"")</f>
        <v/>
      </c>
      <c r="H224" s="59" t="str">
        <f>_xlfn.IFERROR(INDEX(Duomenys!$A$11:$I$310,Duomenys!$L224,COLUMNS($A$11:H224)),"")</f>
        <v/>
      </c>
      <c r="I224" s="61" t="str">
        <f>_xlfn.IFERROR(INDEX(Duomenys!$A$11:$I$310,Duomenys!$L224,COLUMNS($A$11:I224)),"")</f>
        <v/>
      </c>
    </row>
    <row r="225" spans="1:9" ht="15">
      <c r="A225" s="59" t="str">
        <f>_xlfn.IFERROR(INDEX(Duomenys!$A$11:$I$310,Duomenys!$L225,COLUMNS($A$11:A225)),"")</f>
        <v/>
      </c>
      <c r="B225" s="59" t="str">
        <f>_xlfn.IFERROR(INDEX(Duomenys!$A$11:$I$310,Duomenys!$L225,COLUMNS($A$11:B225)),"")</f>
        <v/>
      </c>
      <c r="C225" s="59" t="str">
        <f>_xlfn.IFERROR(INDEX(Duomenys!$A$11:$I$310,Duomenys!$L225,COLUMNS($A$11:C225)),"")</f>
        <v/>
      </c>
      <c r="D225" s="61" t="str">
        <f>_xlfn.IFERROR(INDEX(Duomenys!$A$11:$I$310,Duomenys!$L225,COLUMNS($A$11:D225)),"")</f>
        <v/>
      </c>
      <c r="E225" s="61" t="str">
        <f>_xlfn.IFERROR(INDEX(Duomenys!$A$11:$I$310,Duomenys!$L225,COLUMNS($A$11:E225)),"")</f>
        <v/>
      </c>
      <c r="F225" s="59" t="str">
        <f>_xlfn.IFERROR(INDEX(Duomenys!$A$11:$I$310,Duomenys!$L225,COLUMNS($A$11:F225)),"")</f>
        <v/>
      </c>
      <c r="G225" s="59" t="str">
        <f>_xlfn.IFERROR(INDEX(Duomenys!$A$11:$I$310,Duomenys!$L225,COLUMNS($A$11:G225)),"")</f>
        <v/>
      </c>
      <c r="H225" s="59" t="str">
        <f>_xlfn.IFERROR(INDEX(Duomenys!$A$11:$I$310,Duomenys!$L225,COLUMNS($A$11:H225)),"")</f>
        <v/>
      </c>
      <c r="I225" s="61" t="str">
        <f>_xlfn.IFERROR(INDEX(Duomenys!$A$11:$I$310,Duomenys!$L225,COLUMNS($A$11:I225)),"")</f>
        <v/>
      </c>
    </row>
    <row r="226" spans="1:9" ht="15">
      <c r="A226" s="59" t="str">
        <f>_xlfn.IFERROR(INDEX(Duomenys!$A$11:$I$310,Duomenys!$L226,COLUMNS($A$11:A226)),"")</f>
        <v/>
      </c>
      <c r="B226" s="59" t="str">
        <f>_xlfn.IFERROR(INDEX(Duomenys!$A$11:$I$310,Duomenys!$L226,COLUMNS($A$11:B226)),"")</f>
        <v/>
      </c>
      <c r="C226" s="59" t="str">
        <f>_xlfn.IFERROR(INDEX(Duomenys!$A$11:$I$310,Duomenys!$L226,COLUMNS($A$11:C226)),"")</f>
        <v/>
      </c>
      <c r="D226" s="61" t="str">
        <f>_xlfn.IFERROR(INDEX(Duomenys!$A$11:$I$310,Duomenys!$L226,COLUMNS($A$11:D226)),"")</f>
        <v/>
      </c>
      <c r="E226" s="61" t="str">
        <f>_xlfn.IFERROR(INDEX(Duomenys!$A$11:$I$310,Duomenys!$L226,COLUMNS($A$11:E226)),"")</f>
        <v/>
      </c>
      <c r="F226" s="59" t="str">
        <f>_xlfn.IFERROR(INDEX(Duomenys!$A$11:$I$310,Duomenys!$L226,COLUMNS($A$11:F226)),"")</f>
        <v/>
      </c>
      <c r="G226" s="59" t="str">
        <f>_xlfn.IFERROR(INDEX(Duomenys!$A$11:$I$310,Duomenys!$L226,COLUMNS($A$11:G226)),"")</f>
        <v/>
      </c>
      <c r="H226" s="59" t="str">
        <f>_xlfn.IFERROR(INDEX(Duomenys!$A$11:$I$310,Duomenys!$L226,COLUMNS($A$11:H226)),"")</f>
        <v/>
      </c>
      <c r="I226" s="61" t="str">
        <f>_xlfn.IFERROR(INDEX(Duomenys!$A$11:$I$310,Duomenys!$L226,COLUMNS($A$11:I226)),"")</f>
        <v/>
      </c>
    </row>
    <row r="227" spans="1:9" ht="15">
      <c r="A227" s="59" t="str">
        <f>_xlfn.IFERROR(INDEX(Duomenys!$A$11:$I$310,Duomenys!$L227,COLUMNS($A$11:A227)),"")</f>
        <v/>
      </c>
      <c r="B227" s="59" t="str">
        <f>_xlfn.IFERROR(INDEX(Duomenys!$A$11:$I$310,Duomenys!$L227,COLUMNS($A$11:B227)),"")</f>
        <v/>
      </c>
      <c r="C227" s="59" t="str">
        <f>_xlfn.IFERROR(INDEX(Duomenys!$A$11:$I$310,Duomenys!$L227,COLUMNS($A$11:C227)),"")</f>
        <v/>
      </c>
      <c r="D227" s="61" t="str">
        <f>_xlfn.IFERROR(INDEX(Duomenys!$A$11:$I$310,Duomenys!$L227,COLUMNS($A$11:D227)),"")</f>
        <v/>
      </c>
      <c r="E227" s="61" t="str">
        <f>_xlfn.IFERROR(INDEX(Duomenys!$A$11:$I$310,Duomenys!$L227,COLUMNS($A$11:E227)),"")</f>
        <v/>
      </c>
      <c r="F227" s="59" t="str">
        <f>_xlfn.IFERROR(INDEX(Duomenys!$A$11:$I$310,Duomenys!$L227,COLUMNS($A$11:F227)),"")</f>
        <v/>
      </c>
      <c r="G227" s="59" t="str">
        <f>_xlfn.IFERROR(INDEX(Duomenys!$A$11:$I$310,Duomenys!$L227,COLUMNS($A$11:G227)),"")</f>
        <v/>
      </c>
      <c r="H227" s="59" t="str">
        <f>_xlfn.IFERROR(INDEX(Duomenys!$A$11:$I$310,Duomenys!$L227,COLUMNS($A$11:H227)),"")</f>
        <v/>
      </c>
      <c r="I227" s="61" t="str">
        <f>_xlfn.IFERROR(INDEX(Duomenys!$A$11:$I$310,Duomenys!$L227,COLUMNS($A$11:I227)),"")</f>
        <v/>
      </c>
    </row>
    <row r="228" spans="1:9" ht="15">
      <c r="A228" s="59" t="str">
        <f>_xlfn.IFERROR(INDEX(Duomenys!$A$11:$I$310,Duomenys!$L228,COLUMNS($A$11:A228)),"")</f>
        <v/>
      </c>
      <c r="B228" s="59" t="str">
        <f>_xlfn.IFERROR(INDEX(Duomenys!$A$11:$I$310,Duomenys!$L228,COLUMNS($A$11:B228)),"")</f>
        <v/>
      </c>
      <c r="C228" s="59" t="str">
        <f>_xlfn.IFERROR(INDEX(Duomenys!$A$11:$I$310,Duomenys!$L228,COLUMNS($A$11:C228)),"")</f>
        <v/>
      </c>
      <c r="D228" s="61" t="str">
        <f>_xlfn.IFERROR(INDEX(Duomenys!$A$11:$I$310,Duomenys!$L228,COLUMNS($A$11:D228)),"")</f>
        <v/>
      </c>
      <c r="E228" s="61" t="str">
        <f>_xlfn.IFERROR(INDEX(Duomenys!$A$11:$I$310,Duomenys!$L228,COLUMNS($A$11:E228)),"")</f>
        <v/>
      </c>
      <c r="F228" s="59" t="str">
        <f>_xlfn.IFERROR(INDEX(Duomenys!$A$11:$I$310,Duomenys!$L228,COLUMNS($A$11:F228)),"")</f>
        <v/>
      </c>
      <c r="G228" s="59" t="str">
        <f>_xlfn.IFERROR(INDEX(Duomenys!$A$11:$I$310,Duomenys!$L228,COLUMNS($A$11:G228)),"")</f>
        <v/>
      </c>
      <c r="H228" s="59" t="str">
        <f>_xlfn.IFERROR(INDEX(Duomenys!$A$11:$I$310,Duomenys!$L228,COLUMNS($A$11:H228)),"")</f>
        <v/>
      </c>
      <c r="I228" s="61" t="str">
        <f>_xlfn.IFERROR(INDEX(Duomenys!$A$11:$I$310,Duomenys!$L228,COLUMNS($A$11:I228)),"")</f>
        <v/>
      </c>
    </row>
    <row r="229" spans="1:9" ht="15">
      <c r="A229" s="59" t="str">
        <f>_xlfn.IFERROR(INDEX(Duomenys!$A$11:$I$310,Duomenys!$L229,COLUMNS($A$11:A229)),"")</f>
        <v/>
      </c>
      <c r="B229" s="59" t="str">
        <f>_xlfn.IFERROR(INDEX(Duomenys!$A$11:$I$310,Duomenys!$L229,COLUMNS($A$11:B229)),"")</f>
        <v/>
      </c>
      <c r="C229" s="59" t="str">
        <f>_xlfn.IFERROR(INDEX(Duomenys!$A$11:$I$310,Duomenys!$L229,COLUMNS($A$11:C229)),"")</f>
        <v/>
      </c>
      <c r="D229" s="61" t="str">
        <f>_xlfn.IFERROR(INDEX(Duomenys!$A$11:$I$310,Duomenys!$L229,COLUMNS($A$11:D229)),"")</f>
        <v/>
      </c>
      <c r="E229" s="61" t="str">
        <f>_xlfn.IFERROR(INDEX(Duomenys!$A$11:$I$310,Duomenys!$L229,COLUMNS($A$11:E229)),"")</f>
        <v/>
      </c>
      <c r="F229" s="59" t="str">
        <f>_xlfn.IFERROR(INDEX(Duomenys!$A$11:$I$310,Duomenys!$L229,COLUMNS($A$11:F229)),"")</f>
        <v/>
      </c>
      <c r="G229" s="59" t="str">
        <f>_xlfn.IFERROR(INDEX(Duomenys!$A$11:$I$310,Duomenys!$L229,COLUMNS($A$11:G229)),"")</f>
        <v/>
      </c>
      <c r="H229" s="59" t="str">
        <f>_xlfn.IFERROR(INDEX(Duomenys!$A$11:$I$310,Duomenys!$L229,COLUMNS($A$11:H229)),"")</f>
        <v/>
      </c>
      <c r="I229" s="61" t="str">
        <f>_xlfn.IFERROR(INDEX(Duomenys!$A$11:$I$310,Duomenys!$L229,COLUMNS($A$11:I229)),"")</f>
        <v/>
      </c>
    </row>
    <row r="230" spans="1:9" ht="15">
      <c r="A230" s="59" t="str">
        <f>_xlfn.IFERROR(INDEX(Duomenys!$A$11:$I$310,Duomenys!$L230,COLUMNS($A$11:A230)),"")</f>
        <v/>
      </c>
      <c r="B230" s="59" t="str">
        <f>_xlfn.IFERROR(INDEX(Duomenys!$A$11:$I$310,Duomenys!$L230,COLUMNS($A$11:B230)),"")</f>
        <v/>
      </c>
      <c r="C230" s="59" t="str">
        <f>_xlfn.IFERROR(INDEX(Duomenys!$A$11:$I$310,Duomenys!$L230,COLUMNS($A$11:C230)),"")</f>
        <v/>
      </c>
      <c r="D230" s="61" t="str">
        <f>_xlfn.IFERROR(INDEX(Duomenys!$A$11:$I$310,Duomenys!$L230,COLUMNS($A$11:D230)),"")</f>
        <v/>
      </c>
      <c r="E230" s="61" t="str">
        <f>_xlfn.IFERROR(INDEX(Duomenys!$A$11:$I$310,Duomenys!$L230,COLUMNS($A$11:E230)),"")</f>
        <v/>
      </c>
      <c r="F230" s="59" t="str">
        <f>_xlfn.IFERROR(INDEX(Duomenys!$A$11:$I$310,Duomenys!$L230,COLUMNS($A$11:F230)),"")</f>
        <v/>
      </c>
      <c r="G230" s="59" t="str">
        <f>_xlfn.IFERROR(INDEX(Duomenys!$A$11:$I$310,Duomenys!$L230,COLUMNS($A$11:G230)),"")</f>
        <v/>
      </c>
      <c r="H230" s="59" t="str">
        <f>_xlfn.IFERROR(INDEX(Duomenys!$A$11:$I$310,Duomenys!$L230,COLUMNS($A$11:H230)),"")</f>
        <v/>
      </c>
      <c r="I230" s="61" t="str">
        <f>_xlfn.IFERROR(INDEX(Duomenys!$A$11:$I$310,Duomenys!$L230,COLUMNS($A$11:I230)),"")</f>
        <v/>
      </c>
    </row>
    <row r="231" spans="1:9" ht="15">
      <c r="A231" s="59" t="str">
        <f>_xlfn.IFERROR(INDEX(Duomenys!$A$11:$I$310,Duomenys!$L231,COLUMNS($A$11:A231)),"")</f>
        <v/>
      </c>
      <c r="B231" s="59" t="str">
        <f>_xlfn.IFERROR(INDEX(Duomenys!$A$11:$I$310,Duomenys!$L231,COLUMNS($A$11:B231)),"")</f>
        <v/>
      </c>
      <c r="C231" s="59" t="str">
        <f>_xlfn.IFERROR(INDEX(Duomenys!$A$11:$I$310,Duomenys!$L231,COLUMNS($A$11:C231)),"")</f>
        <v/>
      </c>
      <c r="D231" s="61" t="str">
        <f>_xlfn.IFERROR(INDEX(Duomenys!$A$11:$I$310,Duomenys!$L231,COLUMNS($A$11:D231)),"")</f>
        <v/>
      </c>
      <c r="E231" s="61" t="str">
        <f>_xlfn.IFERROR(INDEX(Duomenys!$A$11:$I$310,Duomenys!$L231,COLUMNS($A$11:E231)),"")</f>
        <v/>
      </c>
      <c r="F231" s="59" t="str">
        <f>_xlfn.IFERROR(INDEX(Duomenys!$A$11:$I$310,Duomenys!$L231,COLUMNS($A$11:F231)),"")</f>
        <v/>
      </c>
      <c r="G231" s="59" t="str">
        <f>_xlfn.IFERROR(INDEX(Duomenys!$A$11:$I$310,Duomenys!$L231,COLUMNS($A$11:G231)),"")</f>
        <v/>
      </c>
      <c r="H231" s="59" t="str">
        <f>_xlfn.IFERROR(INDEX(Duomenys!$A$11:$I$310,Duomenys!$L231,COLUMNS($A$11:H231)),"")</f>
        <v/>
      </c>
      <c r="I231" s="61" t="str">
        <f>_xlfn.IFERROR(INDEX(Duomenys!$A$11:$I$310,Duomenys!$L231,COLUMNS($A$11:I231)),"")</f>
        <v/>
      </c>
    </row>
    <row r="232" spans="1:9" ht="15">
      <c r="A232" s="59" t="str">
        <f>_xlfn.IFERROR(INDEX(Duomenys!$A$11:$I$310,Duomenys!$L232,COLUMNS($A$11:A232)),"")</f>
        <v/>
      </c>
      <c r="B232" s="59" t="str">
        <f>_xlfn.IFERROR(INDEX(Duomenys!$A$11:$I$310,Duomenys!$L232,COLUMNS($A$11:B232)),"")</f>
        <v/>
      </c>
      <c r="C232" s="59" t="str">
        <f>_xlfn.IFERROR(INDEX(Duomenys!$A$11:$I$310,Duomenys!$L232,COLUMNS($A$11:C232)),"")</f>
        <v/>
      </c>
      <c r="D232" s="61" t="str">
        <f>_xlfn.IFERROR(INDEX(Duomenys!$A$11:$I$310,Duomenys!$L232,COLUMNS($A$11:D232)),"")</f>
        <v/>
      </c>
      <c r="E232" s="61" t="str">
        <f>_xlfn.IFERROR(INDEX(Duomenys!$A$11:$I$310,Duomenys!$L232,COLUMNS($A$11:E232)),"")</f>
        <v/>
      </c>
      <c r="F232" s="59" t="str">
        <f>_xlfn.IFERROR(INDEX(Duomenys!$A$11:$I$310,Duomenys!$L232,COLUMNS($A$11:F232)),"")</f>
        <v/>
      </c>
      <c r="G232" s="59" t="str">
        <f>_xlfn.IFERROR(INDEX(Duomenys!$A$11:$I$310,Duomenys!$L232,COLUMNS($A$11:G232)),"")</f>
        <v/>
      </c>
      <c r="H232" s="59" t="str">
        <f>_xlfn.IFERROR(INDEX(Duomenys!$A$11:$I$310,Duomenys!$L232,COLUMNS($A$11:H232)),"")</f>
        <v/>
      </c>
      <c r="I232" s="61" t="str">
        <f>_xlfn.IFERROR(INDEX(Duomenys!$A$11:$I$310,Duomenys!$L232,COLUMNS($A$11:I232)),"")</f>
        <v/>
      </c>
    </row>
    <row r="233" spans="1:9" ht="15">
      <c r="A233" s="59" t="str">
        <f>_xlfn.IFERROR(INDEX(Duomenys!$A$11:$I$310,Duomenys!$L233,COLUMNS($A$11:A233)),"")</f>
        <v/>
      </c>
      <c r="B233" s="59" t="str">
        <f>_xlfn.IFERROR(INDEX(Duomenys!$A$11:$I$310,Duomenys!$L233,COLUMNS($A$11:B233)),"")</f>
        <v/>
      </c>
      <c r="C233" s="59" t="str">
        <f>_xlfn.IFERROR(INDEX(Duomenys!$A$11:$I$310,Duomenys!$L233,COLUMNS($A$11:C233)),"")</f>
        <v/>
      </c>
      <c r="D233" s="61" t="str">
        <f>_xlfn.IFERROR(INDEX(Duomenys!$A$11:$I$310,Duomenys!$L233,COLUMNS($A$11:D233)),"")</f>
        <v/>
      </c>
      <c r="E233" s="61" t="str">
        <f>_xlfn.IFERROR(INDEX(Duomenys!$A$11:$I$310,Duomenys!$L233,COLUMNS($A$11:E233)),"")</f>
        <v/>
      </c>
      <c r="F233" s="59" t="str">
        <f>_xlfn.IFERROR(INDEX(Duomenys!$A$11:$I$310,Duomenys!$L233,COLUMNS($A$11:F233)),"")</f>
        <v/>
      </c>
      <c r="G233" s="59" t="str">
        <f>_xlfn.IFERROR(INDEX(Duomenys!$A$11:$I$310,Duomenys!$L233,COLUMNS($A$11:G233)),"")</f>
        <v/>
      </c>
      <c r="H233" s="59" t="str">
        <f>_xlfn.IFERROR(INDEX(Duomenys!$A$11:$I$310,Duomenys!$L233,COLUMNS($A$11:H233)),"")</f>
        <v/>
      </c>
      <c r="I233" s="61" t="str">
        <f>_xlfn.IFERROR(INDEX(Duomenys!$A$11:$I$310,Duomenys!$L233,COLUMNS($A$11:I233)),"")</f>
        <v/>
      </c>
    </row>
    <row r="234" spans="1:9" ht="15">
      <c r="A234" s="59" t="str">
        <f>_xlfn.IFERROR(INDEX(Duomenys!$A$11:$I$310,Duomenys!$L234,COLUMNS($A$11:A234)),"")</f>
        <v/>
      </c>
      <c r="B234" s="59" t="str">
        <f>_xlfn.IFERROR(INDEX(Duomenys!$A$11:$I$310,Duomenys!$L234,COLUMNS($A$11:B234)),"")</f>
        <v/>
      </c>
      <c r="C234" s="59" t="str">
        <f>_xlfn.IFERROR(INDEX(Duomenys!$A$11:$I$310,Duomenys!$L234,COLUMNS($A$11:C234)),"")</f>
        <v/>
      </c>
      <c r="D234" s="61" t="str">
        <f>_xlfn.IFERROR(INDEX(Duomenys!$A$11:$I$310,Duomenys!$L234,COLUMNS($A$11:D234)),"")</f>
        <v/>
      </c>
      <c r="E234" s="61" t="str">
        <f>_xlfn.IFERROR(INDEX(Duomenys!$A$11:$I$310,Duomenys!$L234,COLUMNS($A$11:E234)),"")</f>
        <v/>
      </c>
      <c r="F234" s="59" t="str">
        <f>_xlfn.IFERROR(INDEX(Duomenys!$A$11:$I$310,Duomenys!$L234,COLUMNS($A$11:F234)),"")</f>
        <v/>
      </c>
      <c r="G234" s="59" t="str">
        <f>_xlfn.IFERROR(INDEX(Duomenys!$A$11:$I$310,Duomenys!$L234,COLUMNS($A$11:G234)),"")</f>
        <v/>
      </c>
      <c r="H234" s="59" t="str">
        <f>_xlfn.IFERROR(INDEX(Duomenys!$A$11:$I$310,Duomenys!$L234,COLUMNS($A$11:H234)),"")</f>
        <v/>
      </c>
      <c r="I234" s="61" t="str">
        <f>_xlfn.IFERROR(INDEX(Duomenys!$A$11:$I$310,Duomenys!$L234,COLUMNS($A$11:I234)),"")</f>
        <v/>
      </c>
    </row>
    <row r="235" spans="1:9" ht="15">
      <c r="A235" s="59" t="str">
        <f>_xlfn.IFERROR(INDEX(Duomenys!$A$11:$I$310,Duomenys!$L235,COLUMNS($A$11:A235)),"")</f>
        <v/>
      </c>
      <c r="B235" s="59" t="str">
        <f>_xlfn.IFERROR(INDEX(Duomenys!$A$11:$I$310,Duomenys!$L235,COLUMNS($A$11:B235)),"")</f>
        <v/>
      </c>
      <c r="C235" s="59" t="str">
        <f>_xlfn.IFERROR(INDEX(Duomenys!$A$11:$I$310,Duomenys!$L235,COLUMNS($A$11:C235)),"")</f>
        <v/>
      </c>
      <c r="D235" s="61" t="str">
        <f>_xlfn.IFERROR(INDEX(Duomenys!$A$11:$I$310,Duomenys!$L235,COLUMNS($A$11:D235)),"")</f>
        <v/>
      </c>
      <c r="E235" s="61" t="str">
        <f>_xlfn.IFERROR(INDEX(Duomenys!$A$11:$I$310,Duomenys!$L235,COLUMNS($A$11:E235)),"")</f>
        <v/>
      </c>
      <c r="F235" s="59" t="str">
        <f>_xlfn.IFERROR(INDEX(Duomenys!$A$11:$I$310,Duomenys!$L235,COLUMNS($A$11:F235)),"")</f>
        <v/>
      </c>
      <c r="G235" s="59" t="str">
        <f>_xlfn.IFERROR(INDEX(Duomenys!$A$11:$I$310,Duomenys!$L235,COLUMNS($A$11:G235)),"")</f>
        <v/>
      </c>
      <c r="H235" s="59" t="str">
        <f>_xlfn.IFERROR(INDEX(Duomenys!$A$11:$I$310,Duomenys!$L235,COLUMNS($A$11:H235)),"")</f>
        <v/>
      </c>
      <c r="I235" s="61" t="str">
        <f>_xlfn.IFERROR(INDEX(Duomenys!$A$11:$I$310,Duomenys!$L235,COLUMNS($A$11:I235)),"")</f>
        <v/>
      </c>
    </row>
    <row r="236" spans="1:9" ht="15">
      <c r="A236" s="59" t="str">
        <f>_xlfn.IFERROR(INDEX(Duomenys!$A$11:$I$310,Duomenys!$L236,COLUMNS($A$11:A236)),"")</f>
        <v/>
      </c>
      <c r="B236" s="59" t="str">
        <f>_xlfn.IFERROR(INDEX(Duomenys!$A$11:$I$310,Duomenys!$L236,COLUMNS($A$11:B236)),"")</f>
        <v/>
      </c>
      <c r="C236" s="59" t="str">
        <f>_xlfn.IFERROR(INDEX(Duomenys!$A$11:$I$310,Duomenys!$L236,COLUMNS($A$11:C236)),"")</f>
        <v/>
      </c>
      <c r="D236" s="61" t="str">
        <f>_xlfn.IFERROR(INDEX(Duomenys!$A$11:$I$310,Duomenys!$L236,COLUMNS($A$11:D236)),"")</f>
        <v/>
      </c>
      <c r="E236" s="61" t="str">
        <f>_xlfn.IFERROR(INDEX(Duomenys!$A$11:$I$310,Duomenys!$L236,COLUMNS($A$11:E236)),"")</f>
        <v/>
      </c>
      <c r="F236" s="59" t="str">
        <f>_xlfn.IFERROR(INDEX(Duomenys!$A$11:$I$310,Duomenys!$L236,COLUMNS($A$11:F236)),"")</f>
        <v/>
      </c>
      <c r="G236" s="59" t="str">
        <f>_xlfn.IFERROR(INDEX(Duomenys!$A$11:$I$310,Duomenys!$L236,COLUMNS($A$11:G236)),"")</f>
        <v/>
      </c>
      <c r="H236" s="59" t="str">
        <f>_xlfn.IFERROR(INDEX(Duomenys!$A$11:$I$310,Duomenys!$L236,COLUMNS($A$11:H236)),"")</f>
        <v/>
      </c>
      <c r="I236" s="61" t="str">
        <f>_xlfn.IFERROR(INDEX(Duomenys!$A$11:$I$310,Duomenys!$L236,COLUMNS($A$11:I236)),"")</f>
        <v/>
      </c>
    </row>
    <row r="237" spans="1:9" ht="15">
      <c r="A237" s="59" t="str">
        <f>_xlfn.IFERROR(INDEX(Duomenys!$A$11:$I$310,Duomenys!$L237,COLUMNS($A$11:A237)),"")</f>
        <v/>
      </c>
      <c r="B237" s="59" t="str">
        <f>_xlfn.IFERROR(INDEX(Duomenys!$A$11:$I$310,Duomenys!$L237,COLUMNS($A$11:B237)),"")</f>
        <v/>
      </c>
      <c r="C237" s="59" t="str">
        <f>_xlfn.IFERROR(INDEX(Duomenys!$A$11:$I$310,Duomenys!$L237,COLUMNS($A$11:C237)),"")</f>
        <v/>
      </c>
      <c r="D237" s="61" t="str">
        <f>_xlfn.IFERROR(INDEX(Duomenys!$A$11:$I$310,Duomenys!$L237,COLUMNS($A$11:D237)),"")</f>
        <v/>
      </c>
      <c r="E237" s="61" t="str">
        <f>_xlfn.IFERROR(INDEX(Duomenys!$A$11:$I$310,Duomenys!$L237,COLUMNS($A$11:E237)),"")</f>
        <v/>
      </c>
      <c r="F237" s="59" t="str">
        <f>_xlfn.IFERROR(INDEX(Duomenys!$A$11:$I$310,Duomenys!$L237,COLUMNS($A$11:F237)),"")</f>
        <v/>
      </c>
      <c r="G237" s="59" t="str">
        <f>_xlfn.IFERROR(INDEX(Duomenys!$A$11:$I$310,Duomenys!$L237,COLUMNS($A$11:G237)),"")</f>
        <v/>
      </c>
      <c r="H237" s="59" t="str">
        <f>_xlfn.IFERROR(INDEX(Duomenys!$A$11:$I$310,Duomenys!$L237,COLUMNS($A$11:H237)),"")</f>
        <v/>
      </c>
      <c r="I237" s="61" t="str">
        <f>_xlfn.IFERROR(INDEX(Duomenys!$A$11:$I$310,Duomenys!$L237,COLUMNS($A$11:I237)),"")</f>
        <v/>
      </c>
    </row>
    <row r="238" spans="1:9" ht="15">
      <c r="A238" s="59" t="str">
        <f>_xlfn.IFERROR(INDEX(Duomenys!$A$11:$I$310,Duomenys!$L238,COLUMNS($A$11:A238)),"")</f>
        <v/>
      </c>
      <c r="B238" s="59" t="str">
        <f>_xlfn.IFERROR(INDEX(Duomenys!$A$11:$I$310,Duomenys!$L238,COLUMNS($A$11:B238)),"")</f>
        <v/>
      </c>
      <c r="C238" s="59" t="str">
        <f>_xlfn.IFERROR(INDEX(Duomenys!$A$11:$I$310,Duomenys!$L238,COLUMNS($A$11:C238)),"")</f>
        <v/>
      </c>
      <c r="D238" s="61" t="str">
        <f>_xlfn.IFERROR(INDEX(Duomenys!$A$11:$I$310,Duomenys!$L238,COLUMNS($A$11:D238)),"")</f>
        <v/>
      </c>
      <c r="E238" s="61" t="str">
        <f>_xlfn.IFERROR(INDEX(Duomenys!$A$11:$I$310,Duomenys!$L238,COLUMNS($A$11:E238)),"")</f>
        <v/>
      </c>
      <c r="F238" s="59" t="str">
        <f>_xlfn.IFERROR(INDEX(Duomenys!$A$11:$I$310,Duomenys!$L238,COLUMNS($A$11:F238)),"")</f>
        <v/>
      </c>
      <c r="G238" s="59" t="str">
        <f>_xlfn.IFERROR(INDEX(Duomenys!$A$11:$I$310,Duomenys!$L238,COLUMNS($A$11:G238)),"")</f>
        <v/>
      </c>
      <c r="H238" s="59" t="str">
        <f>_xlfn.IFERROR(INDEX(Duomenys!$A$11:$I$310,Duomenys!$L238,COLUMNS($A$11:H238)),"")</f>
        <v/>
      </c>
      <c r="I238" s="61" t="str">
        <f>_xlfn.IFERROR(INDEX(Duomenys!$A$11:$I$310,Duomenys!$L238,COLUMNS($A$11:I238)),"")</f>
        <v/>
      </c>
    </row>
    <row r="239" spans="1:9" ht="15">
      <c r="A239" s="59" t="str">
        <f>_xlfn.IFERROR(INDEX(Duomenys!$A$11:$I$310,Duomenys!$L239,COLUMNS($A$11:A239)),"")</f>
        <v/>
      </c>
      <c r="B239" s="59" t="str">
        <f>_xlfn.IFERROR(INDEX(Duomenys!$A$11:$I$310,Duomenys!$L239,COLUMNS($A$11:B239)),"")</f>
        <v/>
      </c>
      <c r="C239" s="59" t="str">
        <f>_xlfn.IFERROR(INDEX(Duomenys!$A$11:$I$310,Duomenys!$L239,COLUMNS($A$11:C239)),"")</f>
        <v/>
      </c>
      <c r="D239" s="61" t="str">
        <f>_xlfn.IFERROR(INDEX(Duomenys!$A$11:$I$310,Duomenys!$L239,COLUMNS($A$11:D239)),"")</f>
        <v/>
      </c>
      <c r="E239" s="61" t="str">
        <f>_xlfn.IFERROR(INDEX(Duomenys!$A$11:$I$310,Duomenys!$L239,COLUMNS($A$11:E239)),"")</f>
        <v/>
      </c>
      <c r="F239" s="59" t="str">
        <f>_xlfn.IFERROR(INDEX(Duomenys!$A$11:$I$310,Duomenys!$L239,COLUMNS($A$11:F239)),"")</f>
        <v/>
      </c>
      <c r="G239" s="59" t="str">
        <f>_xlfn.IFERROR(INDEX(Duomenys!$A$11:$I$310,Duomenys!$L239,COLUMNS($A$11:G239)),"")</f>
        <v/>
      </c>
      <c r="H239" s="59" t="str">
        <f>_xlfn.IFERROR(INDEX(Duomenys!$A$11:$I$310,Duomenys!$L239,COLUMNS($A$11:H239)),"")</f>
        <v/>
      </c>
      <c r="I239" s="61" t="str">
        <f>_xlfn.IFERROR(INDEX(Duomenys!$A$11:$I$310,Duomenys!$L239,COLUMNS($A$11:I239)),"")</f>
        <v/>
      </c>
    </row>
    <row r="240" spans="1:9" ht="15">
      <c r="A240" s="59" t="str">
        <f>_xlfn.IFERROR(INDEX(Duomenys!$A$11:$I$310,Duomenys!$L240,COLUMNS($A$11:A240)),"")</f>
        <v/>
      </c>
      <c r="B240" s="59" t="str">
        <f>_xlfn.IFERROR(INDEX(Duomenys!$A$11:$I$310,Duomenys!$L240,COLUMNS($A$11:B240)),"")</f>
        <v/>
      </c>
      <c r="C240" s="59" t="str">
        <f>_xlfn.IFERROR(INDEX(Duomenys!$A$11:$I$310,Duomenys!$L240,COLUMNS($A$11:C240)),"")</f>
        <v/>
      </c>
      <c r="D240" s="61" t="str">
        <f>_xlfn.IFERROR(INDEX(Duomenys!$A$11:$I$310,Duomenys!$L240,COLUMNS($A$11:D240)),"")</f>
        <v/>
      </c>
      <c r="E240" s="61" t="str">
        <f>_xlfn.IFERROR(INDEX(Duomenys!$A$11:$I$310,Duomenys!$L240,COLUMNS($A$11:E240)),"")</f>
        <v/>
      </c>
      <c r="F240" s="59" t="str">
        <f>_xlfn.IFERROR(INDEX(Duomenys!$A$11:$I$310,Duomenys!$L240,COLUMNS($A$11:F240)),"")</f>
        <v/>
      </c>
      <c r="G240" s="59" t="str">
        <f>_xlfn.IFERROR(INDEX(Duomenys!$A$11:$I$310,Duomenys!$L240,COLUMNS($A$11:G240)),"")</f>
        <v/>
      </c>
      <c r="H240" s="59" t="str">
        <f>_xlfn.IFERROR(INDEX(Duomenys!$A$11:$I$310,Duomenys!$L240,COLUMNS($A$11:H240)),"")</f>
        <v/>
      </c>
      <c r="I240" s="61" t="str">
        <f>_xlfn.IFERROR(INDEX(Duomenys!$A$11:$I$310,Duomenys!$L240,COLUMNS($A$11:I240)),"")</f>
        <v/>
      </c>
    </row>
    <row r="241" spans="1:9" ht="15">
      <c r="A241" s="59" t="str">
        <f>_xlfn.IFERROR(INDEX(Duomenys!$A$11:$I$310,Duomenys!$L241,COLUMNS($A$11:A241)),"")</f>
        <v/>
      </c>
      <c r="B241" s="59" t="str">
        <f>_xlfn.IFERROR(INDEX(Duomenys!$A$11:$I$310,Duomenys!$L241,COLUMNS($A$11:B241)),"")</f>
        <v/>
      </c>
      <c r="C241" s="59" t="str">
        <f>_xlfn.IFERROR(INDEX(Duomenys!$A$11:$I$310,Duomenys!$L241,COLUMNS($A$11:C241)),"")</f>
        <v/>
      </c>
      <c r="D241" s="61" t="str">
        <f>_xlfn.IFERROR(INDEX(Duomenys!$A$11:$I$310,Duomenys!$L241,COLUMNS($A$11:D241)),"")</f>
        <v/>
      </c>
      <c r="E241" s="61" t="str">
        <f>_xlfn.IFERROR(INDEX(Duomenys!$A$11:$I$310,Duomenys!$L241,COLUMNS($A$11:E241)),"")</f>
        <v/>
      </c>
      <c r="F241" s="59" t="str">
        <f>_xlfn.IFERROR(INDEX(Duomenys!$A$11:$I$310,Duomenys!$L241,COLUMNS($A$11:F241)),"")</f>
        <v/>
      </c>
      <c r="G241" s="59" t="str">
        <f>_xlfn.IFERROR(INDEX(Duomenys!$A$11:$I$310,Duomenys!$L241,COLUMNS($A$11:G241)),"")</f>
        <v/>
      </c>
      <c r="H241" s="59" t="str">
        <f>_xlfn.IFERROR(INDEX(Duomenys!$A$11:$I$310,Duomenys!$L241,COLUMNS($A$11:H241)),"")</f>
        <v/>
      </c>
      <c r="I241" s="61" t="str">
        <f>_xlfn.IFERROR(INDEX(Duomenys!$A$11:$I$310,Duomenys!$L241,COLUMNS($A$11:I241)),"")</f>
        <v/>
      </c>
    </row>
    <row r="242" spans="1:9" ht="15">
      <c r="A242" s="59" t="str">
        <f>_xlfn.IFERROR(INDEX(Duomenys!$A$11:$I$310,Duomenys!$L242,COLUMNS($A$11:A242)),"")</f>
        <v/>
      </c>
      <c r="B242" s="59" t="str">
        <f>_xlfn.IFERROR(INDEX(Duomenys!$A$11:$I$310,Duomenys!$L242,COLUMNS($A$11:B242)),"")</f>
        <v/>
      </c>
      <c r="C242" s="59" t="str">
        <f>_xlfn.IFERROR(INDEX(Duomenys!$A$11:$I$310,Duomenys!$L242,COLUMNS($A$11:C242)),"")</f>
        <v/>
      </c>
      <c r="D242" s="61" t="str">
        <f>_xlfn.IFERROR(INDEX(Duomenys!$A$11:$I$310,Duomenys!$L242,COLUMNS($A$11:D242)),"")</f>
        <v/>
      </c>
      <c r="E242" s="61" t="str">
        <f>_xlfn.IFERROR(INDEX(Duomenys!$A$11:$I$310,Duomenys!$L242,COLUMNS($A$11:E242)),"")</f>
        <v/>
      </c>
      <c r="F242" s="59" t="str">
        <f>_xlfn.IFERROR(INDEX(Duomenys!$A$11:$I$310,Duomenys!$L242,COLUMNS($A$11:F242)),"")</f>
        <v/>
      </c>
      <c r="G242" s="59" t="str">
        <f>_xlfn.IFERROR(INDEX(Duomenys!$A$11:$I$310,Duomenys!$L242,COLUMNS($A$11:G242)),"")</f>
        <v/>
      </c>
      <c r="H242" s="59" t="str">
        <f>_xlfn.IFERROR(INDEX(Duomenys!$A$11:$I$310,Duomenys!$L242,COLUMNS($A$11:H242)),"")</f>
        <v/>
      </c>
      <c r="I242" s="61" t="str">
        <f>_xlfn.IFERROR(INDEX(Duomenys!$A$11:$I$310,Duomenys!$L242,COLUMNS($A$11:I242)),"")</f>
        <v/>
      </c>
    </row>
    <row r="243" spans="1:9" ht="15">
      <c r="A243" s="59" t="str">
        <f>_xlfn.IFERROR(INDEX(Duomenys!$A$11:$I$310,Duomenys!$L243,COLUMNS($A$11:A243)),"")</f>
        <v/>
      </c>
      <c r="B243" s="59" t="str">
        <f>_xlfn.IFERROR(INDEX(Duomenys!$A$11:$I$310,Duomenys!$L243,COLUMNS($A$11:B243)),"")</f>
        <v/>
      </c>
      <c r="C243" s="59" t="str">
        <f>_xlfn.IFERROR(INDEX(Duomenys!$A$11:$I$310,Duomenys!$L243,COLUMNS($A$11:C243)),"")</f>
        <v/>
      </c>
      <c r="D243" s="61" t="str">
        <f>_xlfn.IFERROR(INDEX(Duomenys!$A$11:$I$310,Duomenys!$L243,COLUMNS($A$11:D243)),"")</f>
        <v/>
      </c>
      <c r="E243" s="61" t="str">
        <f>_xlfn.IFERROR(INDEX(Duomenys!$A$11:$I$310,Duomenys!$L243,COLUMNS($A$11:E243)),"")</f>
        <v/>
      </c>
      <c r="F243" s="59" t="str">
        <f>_xlfn.IFERROR(INDEX(Duomenys!$A$11:$I$310,Duomenys!$L243,COLUMNS($A$11:F243)),"")</f>
        <v/>
      </c>
      <c r="G243" s="59" t="str">
        <f>_xlfn.IFERROR(INDEX(Duomenys!$A$11:$I$310,Duomenys!$L243,COLUMNS($A$11:G243)),"")</f>
        <v/>
      </c>
      <c r="H243" s="59" t="str">
        <f>_xlfn.IFERROR(INDEX(Duomenys!$A$11:$I$310,Duomenys!$L243,COLUMNS($A$11:H243)),"")</f>
        <v/>
      </c>
      <c r="I243" s="61" t="str">
        <f>_xlfn.IFERROR(INDEX(Duomenys!$A$11:$I$310,Duomenys!$L243,COLUMNS($A$11:I243)),"")</f>
        <v/>
      </c>
    </row>
    <row r="244" spans="1:9" ht="15">
      <c r="A244" s="59" t="str">
        <f>_xlfn.IFERROR(INDEX(Duomenys!$A$11:$I$310,Duomenys!$L244,COLUMNS($A$11:A244)),"")</f>
        <v/>
      </c>
      <c r="B244" s="59" t="str">
        <f>_xlfn.IFERROR(INDEX(Duomenys!$A$11:$I$310,Duomenys!$L244,COLUMNS($A$11:B244)),"")</f>
        <v/>
      </c>
      <c r="C244" s="59" t="str">
        <f>_xlfn.IFERROR(INDEX(Duomenys!$A$11:$I$310,Duomenys!$L244,COLUMNS($A$11:C244)),"")</f>
        <v/>
      </c>
      <c r="D244" s="61" t="str">
        <f>_xlfn.IFERROR(INDEX(Duomenys!$A$11:$I$310,Duomenys!$L244,COLUMNS($A$11:D244)),"")</f>
        <v/>
      </c>
      <c r="E244" s="61" t="str">
        <f>_xlfn.IFERROR(INDEX(Duomenys!$A$11:$I$310,Duomenys!$L244,COLUMNS($A$11:E244)),"")</f>
        <v/>
      </c>
      <c r="F244" s="59" t="str">
        <f>_xlfn.IFERROR(INDEX(Duomenys!$A$11:$I$310,Duomenys!$L244,COLUMNS($A$11:F244)),"")</f>
        <v/>
      </c>
      <c r="G244" s="59" t="str">
        <f>_xlfn.IFERROR(INDEX(Duomenys!$A$11:$I$310,Duomenys!$L244,COLUMNS($A$11:G244)),"")</f>
        <v/>
      </c>
      <c r="H244" s="59" t="str">
        <f>_xlfn.IFERROR(INDEX(Duomenys!$A$11:$I$310,Duomenys!$L244,COLUMNS($A$11:H244)),"")</f>
        <v/>
      </c>
      <c r="I244" s="61" t="str">
        <f>_xlfn.IFERROR(INDEX(Duomenys!$A$11:$I$310,Duomenys!$L244,COLUMNS($A$11:I244)),"")</f>
        <v/>
      </c>
    </row>
    <row r="245" spans="1:9" ht="15">
      <c r="A245" s="59" t="str">
        <f>_xlfn.IFERROR(INDEX(Duomenys!$A$11:$I$310,Duomenys!$L245,COLUMNS($A$11:A245)),"")</f>
        <v/>
      </c>
      <c r="B245" s="59" t="str">
        <f>_xlfn.IFERROR(INDEX(Duomenys!$A$11:$I$310,Duomenys!$L245,COLUMNS($A$11:B245)),"")</f>
        <v/>
      </c>
      <c r="C245" s="59" t="str">
        <f>_xlfn.IFERROR(INDEX(Duomenys!$A$11:$I$310,Duomenys!$L245,COLUMNS($A$11:C245)),"")</f>
        <v/>
      </c>
      <c r="D245" s="61" t="str">
        <f>_xlfn.IFERROR(INDEX(Duomenys!$A$11:$I$310,Duomenys!$L245,COLUMNS($A$11:D245)),"")</f>
        <v/>
      </c>
      <c r="E245" s="61" t="str">
        <f>_xlfn.IFERROR(INDEX(Duomenys!$A$11:$I$310,Duomenys!$L245,COLUMNS($A$11:E245)),"")</f>
        <v/>
      </c>
      <c r="F245" s="59" t="str">
        <f>_xlfn.IFERROR(INDEX(Duomenys!$A$11:$I$310,Duomenys!$L245,COLUMNS($A$11:F245)),"")</f>
        <v/>
      </c>
      <c r="G245" s="59" t="str">
        <f>_xlfn.IFERROR(INDEX(Duomenys!$A$11:$I$310,Duomenys!$L245,COLUMNS($A$11:G245)),"")</f>
        <v/>
      </c>
      <c r="H245" s="59" t="str">
        <f>_xlfn.IFERROR(INDEX(Duomenys!$A$11:$I$310,Duomenys!$L245,COLUMNS($A$11:H245)),"")</f>
        <v/>
      </c>
      <c r="I245" s="61" t="str">
        <f>_xlfn.IFERROR(INDEX(Duomenys!$A$11:$I$310,Duomenys!$L245,COLUMNS($A$11:I245)),"")</f>
        <v/>
      </c>
    </row>
    <row r="246" spans="1:9" ht="15">
      <c r="A246" s="59" t="str">
        <f>_xlfn.IFERROR(INDEX(Duomenys!$A$11:$I$310,Duomenys!$L246,COLUMNS($A$11:A246)),"")</f>
        <v/>
      </c>
      <c r="B246" s="59" t="str">
        <f>_xlfn.IFERROR(INDEX(Duomenys!$A$11:$I$310,Duomenys!$L246,COLUMNS($A$11:B246)),"")</f>
        <v/>
      </c>
      <c r="C246" s="59" t="str">
        <f>_xlfn.IFERROR(INDEX(Duomenys!$A$11:$I$310,Duomenys!$L246,COLUMNS($A$11:C246)),"")</f>
        <v/>
      </c>
      <c r="D246" s="61" t="str">
        <f>_xlfn.IFERROR(INDEX(Duomenys!$A$11:$I$310,Duomenys!$L246,COLUMNS($A$11:D246)),"")</f>
        <v/>
      </c>
      <c r="E246" s="61" t="str">
        <f>_xlfn.IFERROR(INDEX(Duomenys!$A$11:$I$310,Duomenys!$L246,COLUMNS($A$11:E246)),"")</f>
        <v/>
      </c>
      <c r="F246" s="59" t="str">
        <f>_xlfn.IFERROR(INDEX(Duomenys!$A$11:$I$310,Duomenys!$L246,COLUMNS($A$11:F246)),"")</f>
        <v/>
      </c>
      <c r="G246" s="59" t="str">
        <f>_xlfn.IFERROR(INDEX(Duomenys!$A$11:$I$310,Duomenys!$L246,COLUMNS($A$11:G246)),"")</f>
        <v/>
      </c>
      <c r="H246" s="59" t="str">
        <f>_xlfn.IFERROR(INDEX(Duomenys!$A$11:$I$310,Duomenys!$L246,COLUMNS($A$11:H246)),"")</f>
        <v/>
      </c>
      <c r="I246" s="61" t="str">
        <f>_xlfn.IFERROR(INDEX(Duomenys!$A$11:$I$310,Duomenys!$L246,COLUMNS($A$11:I246)),"")</f>
        <v/>
      </c>
    </row>
    <row r="247" spans="1:9" ht="15">
      <c r="A247" s="59" t="str">
        <f>_xlfn.IFERROR(INDEX(Duomenys!$A$11:$I$310,Duomenys!$L247,COLUMNS($A$11:A247)),"")</f>
        <v/>
      </c>
      <c r="B247" s="59" t="str">
        <f>_xlfn.IFERROR(INDEX(Duomenys!$A$11:$I$310,Duomenys!$L247,COLUMNS($A$11:B247)),"")</f>
        <v/>
      </c>
      <c r="C247" s="59" t="str">
        <f>_xlfn.IFERROR(INDEX(Duomenys!$A$11:$I$310,Duomenys!$L247,COLUMNS($A$11:C247)),"")</f>
        <v/>
      </c>
      <c r="D247" s="61" t="str">
        <f>_xlfn.IFERROR(INDEX(Duomenys!$A$11:$I$310,Duomenys!$L247,COLUMNS($A$11:D247)),"")</f>
        <v/>
      </c>
      <c r="E247" s="61" t="str">
        <f>_xlfn.IFERROR(INDEX(Duomenys!$A$11:$I$310,Duomenys!$L247,COLUMNS($A$11:E247)),"")</f>
        <v/>
      </c>
      <c r="F247" s="59" t="str">
        <f>_xlfn.IFERROR(INDEX(Duomenys!$A$11:$I$310,Duomenys!$L247,COLUMNS($A$11:F247)),"")</f>
        <v/>
      </c>
      <c r="G247" s="59" t="str">
        <f>_xlfn.IFERROR(INDEX(Duomenys!$A$11:$I$310,Duomenys!$L247,COLUMNS($A$11:G247)),"")</f>
        <v/>
      </c>
      <c r="H247" s="59" t="str">
        <f>_xlfn.IFERROR(INDEX(Duomenys!$A$11:$I$310,Duomenys!$L247,COLUMNS($A$11:H247)),"")</f>
        <v/>
      </c>
      <c r="I247" s="61" t="str">
        <f>_xlfn.IFERROR(INDEX(Duomenys!$A$11:$I$310,Duomenys!$L247,COLUMNS($A$11:I247)),"")</f>
        <v/>
      </c>
    </row>
    <row r="248" spans="1:9" ht="15">
      <c r="A248" s="59" t="str">
        <f>_xlfn.IFERROR(INDEX(Duomenys!$A$11:$I$310,Duomenys!$L248,COLUMNS($A$11:A248)),"")</f>
        <v/>
      </c>
      <c r="B248" s="59" t="str">
        <f>_xlfn.IFERROR(INDEX(Duomenys!$A$11:$I$310,Duomenys!$L248,COLUMNS($A$11:B248)),"")</f>
        <v/>
      </c>
      <c r="C248" s="59" t="str">
        <f>_xlfn.IFERROR(INDEX(Duomenys!$A$11:$I$310,Duomenys!$L248,COLUMNS($A$11:C248)),"")</f>
        <v/>
      </c>
      <c r="D248" s="61" t="str">
        <f>_xlfn.IFERROR(INDEX(Duomenys!$A$11:$I$310,Duomenys!$L248,COLUMNS($A$11:D248)),"")</f>
        <v/>
      </c>
      <c r="E248" s="61" t="str">
        <f>_xlfn.IFERROR(INDEX(Duomenys!$A$11:$I$310,Duomenys!$L248,COLUMNS($A$11:E248)),"")</f>
        <v/>
      </c>
      <c r="F248" s="59" t="str">
        <f>_xlfn.IFERROR(INDEX(Duomenys!$A$11:$I$310,Duomenys!$L248,COLUMNS($A$11:F248)),"")</f>
        <v/>
      </c>
      <c r="G248" s="59" t="str">
        <f>_xlfn.IFERROR(INDEX(Duomenys!$A$11:$I$310,Duomenys!$L248,COLUMNS($A$11:G248)),"")</f>
        <v/>
      </c>
      <c r="H248" s="59" t="str">
        <f>_xlfn.IFERROR(INDEX(Duomenys!$A$11:$I$310,Duomenys!$L248,COLUMNS($A$11:H248)),"")</f>
        <v/>
      </c>
      <c r="I248" s="61" t="str">
        <f>_xlfn.IFERROR(INDEX(Duomenys!$A$11:$I$310,Duomenys!$L248,COLUMNS($A$11:I248)),"")</f>
        <v/>
      </c>
    </row>
    <row r="249" spans="1:9" ht="15">
      <c r="A249" s="59" t="str">
        <f>_xlfn.IFERROR(INDEX(Duomenys!$A$11:$I$310,Duomenys!$L249,COLUMNS($A$11:A249)),"")</f>
        <v/>
      </c>
      <c r="B249" s="59" t="str">
        <f>_xlfn.IFERROR(INDEX(Duomenys!$A$11:$I$310,Duomenys!$L249,COLUMNS($A$11:B249)),"")</f>
        <v/>
      </c>
      <c r="C249" s="59" t="str">
        <f>_xlfn.IFERROR(INDEX(Duomenys!$A$11:$I$310,Duomenys!$L249,COLUMNS($A$11:C249)),"")</f>
        <v/>
      </c>
      <c r="D249" s="61" t="str">
        <f>_xlfn.IFERROR(INDEX(Duomenys!$A$11:$I$310,Duomenys!$L249,COLUMNS($A$11:D249)),"")</f>
        <v/>
      </c>
      <c r="E249" s="61" t="str">
        <f>_xlfn.IFERROR(INDEX(Duomenys!$A$11:$I$310,Duomenys!$L249,COLUMNS($A$11:E249)),"")</f>
        <v/>
      </c>
      <c r="F249" s="59" t="str">
        <f>_xlfn.IFERROR(INDEX(Duomenys!$A$11:$I$310,Duomenys!$L249,COLUMNS($A$11:F249)),"")</f>
        <v/>
      </c>
      <c r="G249" s="59" t="str">
        <f>_xlfn.IFERROR(INDEX(Duomenys!$A$11:$I$310,Duomenys!$L249,COLUMNS($A$11:G249)),"")</f>
        <v/>
      </c>
      <c r="H249" s="59" t="str">
        <f>_xlfn.IFERROR(INDEX(Duomenys!$A$11:$I$310,Duomenys!$L249,COLUMNS($A$11:H249)),"")</f>
        <v/>
      </c>
      <c r="I249" s="61" t="str">
        <f>_xlfn.IFERROR(INDEX(Duomenys!$A$11:$I$310,Duomenys!$L249,COLUMNS($A$11:I249)),"")</f>
        <v/>
      </c>
    </row>
    <row r="250" spans="1:9" ht="15">
      <c r="A250" s="59" t="str">
        <f>_xlfn.IFERROR(INDEX(Duomenys!$A$11:$I$310,Duomenys!$L250,COLUMNS($A$11:A250)),"")</f>
        <v/>
      </c>
      <c r="B250" s="59" t="str">
        <f>_xlfn.IFERROR(INDEX(Duomenys!$A$11:$I$310,Duomenys!$L250,COLUMNS($A$11:B250)),"")</f>
        <v/>
      </c>
      <c r="C250" s="59" t="str">
        <f>_xlfn.IFERROR(INDEX(Duomenys!$A$11:$I$310,Duomenys!$L250,COLUMNS($A$11:C250)),"")</f>
        <v/>
      </c>
      <c r="D250" s="61" t="str">
        <f>_xlfn.IFERROR(INDEX(Duomenys!$A$11:$I$310,Duomenys!$L250,COLUMNS($A$11:D250)),"")</f>
        <v/>
      </c>
      <c r="E250" s="61" t="str">
        <f>_xlfn.IFERROR(INDEX(Duomenys!$A$11:$I$310,Duomenys!$L250,COLUMNS($A$11:E250)),"")</f>
        <v/>
      </c>
      <c r="F250" s="59" t="str">
        <f>_xlfn.IFERROR(INDEX(Duomenys!$A$11:$I$310,Duomenys!$L250,COLUMNS($A$11:F250)),"")</f>
        <v/>
      </c>
      <c r="G250" s="59" t="str">
        <f>_xlfn.IFERROR(INDEX(Duomenys!$A$11:$I$310,Duomenys!$L250,COLUMNS($A$11:G250)),"")</f>
        <v/>
      </c>
      <c r="H250" s="59" t="str">
        <f>_xlfn.IFERROR(INDEX(Duomenys!$A$11:$I$310,Duomenys!$L250,COLUMNS($A$11:H250)),"")</f>
        <v/>
      </c>
      <c r="I250" s="61" t="str">
        <f>_xlfn.IFERROR(INDEX(Duomenys!$A$11:$I$310,Duomenys!$L250,COLUMNS($A$11:I250)),"")</f>
        <v/>
      </c>
    </row>
    <row r="251" spans="1:9" ht="15">
      <c r="A251" s="59" t="str">
        <f>_xlfn.IFERROR(INDEX(Duomenys!$A$11:$I$310,Duomenys!$L251,COLUMNS($A$11:A251)),"")</f>
        <v/>
      </c>
      <c r="B251" s="59" t="str">
        <f>_xlfn.IFERROR(INDEX(Duomenys!$A$11:$I$310,Duomenys!$L251,COLUMNS($A$11:B251)),"")</f>
        <v/>
      </c>
      <c r="C251" s="59" t="str">
        <f>_xlfn.IFERROR(INDEX(Duomenys!$A$11:$I$310,Duomenys!$L251,COLUMNS($A$11:C251)),"")</f>
        <v/>
      </c>
      <c r="D251" s="61" t="str">
        <f>_xlfn.IFERROR(INDEX(Duomenys!$A$11:$I$310,Duomenys!$L251,COLUMNS($A$11:D251)),"")</f>
        <v/>
      </c>
      <c r="E251" s="61" t="str">
        <f>_xlfn.IFERROR(INDEX(Duomenys!$A$11:$I$310,Duomenys!$L251,COLUMNS($A$11:E251)),"")</f>
        <v/>
      </c>
      <c r="F251" s="59" t="str">
        <f>_xlfn.IFERROR(INDEX(Duomenys!$A$11:$I$310,Duomenys!$L251,COLUMNS($A$11:F251)),"")</f>
        <v/>
      </c>
      <c r="G251" s="59" t="str">
        <f>_xlfn.IFERROR(INDEX(Duomenys!$A$11:$I$310,Duomenys!$L251,COLUMNS($A$11:G251)),"")</f>
        <v/>
      </c>
      <c r="H251" s="59" t="str">
        <f>_xlfn.IFERROR(INDEX(Duomenys!$A$11:$I$310,Duomenys!$L251,COLUMNS($A$11:H251)),"")</f>
        <v/>
      </c>
      <c r="I251" s="61" t="str">
        <f>_xlfn.IFERROR(INDEX(Duomenys!$A$11:$I$310,Duomenys!$L251,COLUMNS($A$11:I251)),"")</f>
        <v/>
      </c>
    </row>
    <row r="252" spans="1:9" ht="15">
      <c r="A252" s="59" t="str">
        <f>_xlfn.IFERROR(INDEX(Duomenys!$A$11:$I$310,Duomenys!$L252,COLUMNS($A$11:A252)),"")</f>
        <v/>
      </c>
      <c r="B252" s="59" t="str">
        <f>_xlfn.IFERROR(INDEX(Duomenys!$A$11:$I$310,Duomenys!$L252,COLUMNS($A$11:B252)),"")</f>
        <v/>
      </c>
      <c r="C252" s="59" t="str">
        <f>_xlfn.IFERROR(INDEX(Duomenys!$A$11:$I$310,Duomenys!$L252,COLUMNS($A$11:C252)),"")</f>
        <v/>
      </c>
      <c r="D252" s="61" t="str">
        <f>_xlfn.IFERROR(INDEX(Duomenys!$A$11:$I$310,Duomenys!$L252,COLUMNS($A$11:D252)),"")</f>
        <v/>
      </c>
      <c r="E252" s="61" t="str">
        <f>_xlfn.IFERROR(INDEX(Duomenys!$A$11:$I$310,Duomenys!$L252,COLUMNS($A$11:E252)),"")</f>
        <v/>
      </c>
      <c r="F252" s="59" t="str">
        <f>_xlfn.IFERROR(INDEX(Duomenys!$A$11:$I$310,Duomenys!$L252,COLUMNS($A$11:F252)),"")</f>
        <v/>
      </c>
      <c r="G252" s="59" t="str">
        <f>_xlfn.IFERROR(INDEX(Duomenys!$A$11:$I$310,Duomenys!$L252,COLUMNS($A$11:G252)),"")</f>
        <v/>
      </c>
      <c r="H252" s="59" t="str">
        <f>_xlfn.IFERROR(INDEX(Duomenys!$A$11:$I$310,Duomenys!$L252,COLUMNS($A$11:H252)),"")</f>
        <v/>
      </c>
      <c r="I252" s="61" t="str">
        <f>_xlfn.IFERROR(INDEX(Duomenys!$A$11:$I$310,Duomenys!$L252,COLUMNS($A$11:I252)),"")</f>
        <v/>
      </c>
    </row>
    <row r="253" spans="1:9" ht="15">
      <c r="A253" s="59" t="str">
        <f>_xlfn.IFERROR(INDEX(Duomenys!$A$11:$I$310,Duomenys!$L253,COLUMNS($A$11:A253)),"")</f>
        <v/>
      </c>
      <c r="B253" s="59" t="str">
        <f>_xlfn.IFERROR(INDEX(Duomenys!$A$11:$I$310,Duomenys!$L253,COLUMNS($A$11:B253)),"")</f>
        <v/>
      </c>
      <c r="C253" s="59" t="str">
        <f>_xlfn.IFERROR(INDEX(Duomenys!$A$11:$I$310,Duomenys!$L253,COLUMNS($A$11:C253)),"")</f>
        <v/>
      </c>
      <c r="D253" s="61" t="str">
        <f>_xlfn.IFERROR(INDEX(Duomenys!$A$11:$I$310,Duomenys!$L253,COLUMNS($A$11:D253)),"")</f>
        <v/>
      </c>
      <c r="E253" s="61" t="str">
        <f>_xlfn.IFERROR(INDEX(Duomenys!$A$11:$I$310,Duomenys!$L253,COLUMNS($A$11:E253)),"")</f>
        <v/>
      </c>
      <c r="F253" s="59" t="str">
        <f>_xlfn.IFERROR(INDEX(Duomenys!$A$11:$I$310,Duomenys!$L253,COLUMNS($A$11:F253)),"")</f>
        <v/>
      </c>
      <c r="G253" s="59" t="str">
        <f>_xlfn.IFERROR(INDEX(Duomenys!$A$11:$I$310,Duomenys!$L253,COLUMNS($A$11:G253)),"")</f>
        <v/>
      </c>
      <c r="H253" s="59" t="str">
        <f>_xlfn.IFERROR(INDEX(Duomenys!$A$11:$I$310,Duomenys!$L253,COLUMNS($A$11:H253)),"")</f>
        <v/>
      </c>
      <c r="I253" s="61" t="str">
        <f>_xlfn.IFERROR(INDEX(Duomenys!$A$11:$I$310,Duomenys!$L253,COLUMNS($A$11:I253)),"")</f>
        <v/>
      </c>
    </row>
    <row r="254" spans="1:9" ht="15">
      <c r="A254" s="59" t="str">
        <f>_xlfn.IFERROR(INDEX(Duomenys!$A$11:$I$310,Duomenys!$L254,COLUMNS($A$11:A254)),"")</f>
        <v/>
      </c>
      <c r="B254" s="59" t="str">
        <f>_xlfn.IFERROR(INDEX(Duomenys!$A$11:$I$310,Duomenys!$L254,COLUMNS($A$11:B254)),"")</f>
        <v/>
      </c>
      <c r="C254" s="59" t="str">
        <f>_xlfn.IFERROR(INDEX(Duomenys!$A$11:$I$310,Duomenys!$L254,COLUMNS($A$11:C254)),"")</f>
        <v/>
      </c>
      <c r="D254" s="61" t="str">
        <f>_xlfn.IFERROR(INDEX(Duomenys!$A$11:$I$310,Duomenys!$L254,COLUMNS($A$11:D254)),"")</f>
        <v/>
      </c>
      <c r="E254" s="61" t="str">
        <f>_xlfn.IFERROR(INDEX(Duomenys!$A$11:$I$310,Duomenys!$L254,COLUMNS($A$11:E254)),"")</f>
        <v/>
      </c>
      <c r="F254" s="59" t="str">
        <f>_xlfn.IFERROR(INDEX(Duomenys!$A$11:$I$310,Duomenys!$L254,COLUMNS($A$11:F254)),"")</f>
        <v/>
      </c>
      <c r="G254" s="59" t="str">
        <f>_xlfn.IFERROR(INDEX(Duomenys!$A$11:$I$310,Duomenys!$L254,COLUMNS($A$11:G254)),"")</f>
        <v/>
      </c>
      <c r="H254" s="59" t="str">
        <f>_xlfn.IFERROR(INDEX(Duomenys!$A$11:$I$310,Duomenys!$L254,COLUMNS($A$11:H254)),"")</f>
        <v/>
      </c>
      <c r="I254" s="61" t="str">
        <f>_xlfn.IFERROR(INDEX(Duomenys!$A$11:$I$310,Duomenys!$L254,COLUMNS($A$11:I254)),"")</f>
        <v/>
      </c>
    </row>
    <row r="255" spans="1:9" ht="15">
      <c r="A255" s="59" t="str">
        <f>_xlfn.IFERROR(INDEX(Duomenys!$A$11:$I$310,Duomenys!$L255,COLUMNS($A$11:A255)),"")</f>
        <v/>
      </c>
      <c r="B255" s="59" t="str">
        <f>_xlfn.IFERROR(INDEX(Duomenys!$A$11:$I$310,Duomenys!$L255,COLUMNS($A$11:B255)),"")</f>
        <v/>
      </c>
      <c r="C255" s="59" t="str">
        <f>_xlfn.IFERROR(INDEX(Duomenys!$A$11:$I$310,Duomenys!$L255,COLUMNS($A$11:C255)),"")</f>
        <v/>
      </c>
      <c r="D255" s="61" t="str">
        <f>_xlfn.IFERROR(INDEX(Duomenys!$A$11:$I$310,Duomenys!$L255,COLUMNS($A$11:D255)),"")</f>
        <v/>
      </c>
      <c r="E255" s="61" t="str">
        <f>_xlfn.IFERROR(INDEX(Duomenys!$A$11:$I$310,Duomenys!$L255,COLUMNS($A$11:E255)),"")</f>
        <v/>
      </c>
      <c r="F255" s="59" t="str">
        <f>_xlfn.IFERROR(INDEX(Duomenys!$A$11:$I$310,Duomenys!$L255,COLUMNS($A$11:F255)),"")</f>
        <v/>
      </c>
      <c r="G255" s="59" t="str">
        <f>_xlfn.IFERROR(INDEX(Duomenys!$A$11:$I$310,Duomenys!$L255,COLUMNS($A$11:G255)),"")</f>
        <v/>
      </c>
      <c r="H255" s="59" t="str">
        <f>_xlfn.IFERROR(INDEX(Duomenys!$A$11:$I$310,Duomenys!$L255,COLUMNS($A$11:H255)),"")</f>
        <v/>
      </c>
      <c r="I255" s="61" t="str">
        <f>_xlfn.IFERROR(INDEX(Duomenys!$A$11:$I$310,Duomenys!$L255,COLUMNS($A$11:I255)),"")</f>
        <v/>
      </c>
    </row>
    <row r="256" spans="1:9" ht="15">
      <c r="A256" s="59" t="str">
        <f>_xlfn.IFERROR(INDEX(Duomenys!$A$11:$I$310,Duomenys!$L256,COLUMNS($A$11:A256)),"")</f>
        <v/>
      </c>
      <c r="B256" s="59" t="str">
        <f>_xlfn.IFERROR(INDEX(Duomenys!$A$11:$I$310,Duomenys!$L256,COLUMNS($A$11:B256)),"")</f>
        <v/>
      </c>
      <c r="C256" s="59" t="str">
        <f>_xlfn.IFERROR(INDEX(Duomenys!$A$11:$I$310,Duomenys!$L256,COLUMNS($A$11:C256)),"")</f>
        <v/>
      </c>
      <c r="D256" s="61" t="str">
        <f>_xlfn.IFERROR(INDEX(Duomenys!$A$11:$I$310,Duomenys!$L256,COLUMNS($A$11:D256)),"")</f>
        <v/>
      </c>
      <c r="E256" s="61" t="str">
        <f>_xlfn.IFERROR(INDEX(Duomenys!$A$11:$I$310,Duomenys!$L256,COLUMNS($A$11:E256)),"")</f>
        <v/>
      </c>
      <c r="F256" s="59" t="str">
        <f>_xlfn.IFERROR(INDEX(Duomenys!$A$11:$I$310,Duomenys!$L256,COLUMNS($A$11:F256)),"")</f>
        <v/>
      </c>
      <c r="G256" s="59" t="str">
        <f>_xlfn.IFERROR(INDEX(Duomenys!$A$11:$I$310,Duomenys!$L256,COLUMNS($A$11:G256)),"")</f>
        <v/>
      </c>
      <c r="H256" s="59" t="str">
        <f>_xlfn.IFERROR(INDEX(Duomenys!$A$11:$I$310,Duomenys!$L256,COLUMNS($A$11:H256)),"")</f>
        <v/>
      </c>
      <c r="I256" s="61" t="str">
        <f>_xlfn.IFERROR(INDEX(Duomenys!$A$11:$I$310,Duomenys!$L256,COLUMNS($A$11:I256)),"")</f>
        <v/>
      </c>
    </row>
    <row r="257" spans="1:9" ht="15">
      <c r="A257" s="59" t="str">
        <f>_xlfn.IFERROR(INDEX(Duomenys!$A$11:$I$310,Duomenys!$L257,COLUMNS($A$11:A257)),"")</f>
        <v/>
      </c>
      <c r="B257" s="59" t="str">
        <f>_xlfn.IFERROR(INDEX(Duomenys!$A$11:$I$310,Duomenys!$L257,COLUMNS($A$11:B257)),"")</f>
        <v/>
      </c>
      <c r="C257" s="59" t="str">
        <f>_xlfn.IFERROR(INDEX(Duomenys!$A$11:$I$310,Duomenys!$L257,COLUMNS($A$11:C257)),"")</f>
        <v/>
      </c>
      <c r="D257" s="61" t="str">
        <f>_xlfn.IFERROR(INDEX(Duomenys!$A$11:$I$310,Duomenys!$L257,COLUMNS($A$11:D257)),"")</f>
        <v/>
      </c>
      <c r="E257" s="61" t="str">
        <f>_xlfn.IFERROR(INDEX(Duomenys!$A$11:$I$310,Duomenys!$L257,COLUMNS($A$11:E257)),"")</f>
        <v/>
      </c>
      <c r="F257" s="59" t="str">
        <f>_xlfn.IFERROR(INDEX(Duomenys!$A$11:$I$310,Duomenys!$L257,COLUMNS($A$11:F257)),"")</f>
        <v/>
      </c>
      <c r="G257" s="59" t="str">
        <f>_xlfn.IFERROR(INDEX(Duomenys!$A$11:$I$310,Duomenys!$L257,COLUMNS($A$11:G257)),"")</f>
        <v/>
      </c>
      <c r="H257" s="59" t="str">
        <f>_xlfn.IFERROR(INDEX(Duomenys!$A$11:$I$310,Duomenys!$L257,COLUMNS($A$11:H257)),"")</f>
        <v/>
      </c>
      <c r="I257" s="61" t="str">
        <f>_xlfn.IFERROR(INDEX(Duomenys!$A$11:$I$310,Duomenys!$L257,COLUMNS($A$11:I257)),"")</f>
        <v/>
      </c>
    </row>
    <row r="258" spans="1:9" ht="15">
      <c r="A258" s="59" t="str">
        <f>_xlfn.IFERROR(INDEX(Duomenys!$A$11:$I$310,Duomenys!$L258,COLUMNS($A$11:A258)),"")</f>
        <v/>
      </c>
      <c r="B258" s="59" t="str">
        <f>_xlfn.IFERROR(INDEX(Duomenys!$A$11:$I$310,Duomenys!$L258,COLUMNS($A$11:B258)),"")</f>
        <v/>
      </c>
      <c r="C258" s="59" t="str">
        <f>_xlfn.IFERROR(INDEX(Duomenys!$A$11:$I$310,Duomenys!$L258,COLUMNS($A$11:C258)),"")</f>
        <v/>
      </c>
      <c r="D258" s="61" t="str">
        <f>_xlfn.IFERROR(INDEX(Duomenys!$A$11:$I$310,Duomenys!$L258,COLUMNS($A$11:D258)),"")</f>
        <v/>
      </c>
      <c r="E258" s="61" t="str">
        <f>_xlfn.IFERROR(INDEX(Duomenys!$A$11:$I$310,Duomenys!$L258,COLUMNS($A$11:E258)),"")</f>
        <v/>
      </c>
      <c r="F258" s="59" t="str">
        <f>_xlfn.IFERROR(INDEX(Duomenys!$A$11:$I$310,Duomenys!$L258,COLUMNS($A$11:F258)),"")</f>
        <v/>
      </c>
      <c r="G258" s="59" t="str">
        <f>_xlfn.IFERROR(INDEX(Duomenys!$A$11:$I$310,Duomenys!$L258,COLUMNS($A$11:G258)),"")</f>
        <v/>
      </c>
      <c r="H258" s="59" t="str">
        <f>_xlfn.IFERROR(INDEX(Duomenys!$A$11:$I$310,Duomenys!$L258,COLUMNS($A$11:H258)),"")</f>
        <v/>
      </c>
      <c r="I258" s="61" t="str">
        <f>_xlfn.IFERROR(INDEX(Duomenys!$A$11:$I$310,Duomenys!$L258,COLUMNS($A$11:I258)),"")</f>
        <v/>
      </c>
    </row>
    <row r="259" spans="1:9" ht="15">
      <c r="A259" s="59" t="str">
        <f>_xlfn.IFERROR(INDEX(Duomenys!$A$11:$I$310,Duomenys!$L259,COLUMNS($A$11:A259)),"")</f>
        <v/>
      </c>
      <c r="B259" s="59" t="str">
        <f>_xlfn.IFERROR(INDEX(Duomenys!$A$11:$I$310,Duomenys!$L259,COLUMNS($A$11:B259)),"")</f>
        <v/>
      </c>
      <c r="C259" s="59" t="str">
        <f>_xlfn.IFERROR(INDEX(Duomenys!$A$11:$I$310,Duomenys!$L259,COLUMNS($A$11:C259)),"")</f>
        <v/>
      </c>
      <c r="D259" s="61" t="str">
        <f>_xlfn.IFERROR(INDEX(Duomenys!$A$11:$I$310,Duomenys!$L259,COLUMNS($A$11:D259)),"")</f>
        <v/>
      </c>
      <c r="E259" s="61" t="str">
        <f>_xlfn.IFERROR(INDEX(Duomenys!$A$11:$I$310,Duomenys!$L259,COLUMNS($A$11:E259)),"")</f>
        <v/>
      </c>
      <c r="F259" s="59" t="str">
        <f>_xlfn.IFERROR(INDEX(Duomenys!$A$11:$I$310,Duomenys!$L259,COLUMNS($A$11:F259)),"")</f>
        <v/>
      </c>
      <c r="G259" s="59" t="str">
        <f>_xlfn.IFERROR(INDEX(Duomenys!$A$11:$I$310,Duomenys!$L259,COLUMNS($A$11:G259)),"")</f>
        <v/>
      </c>
      <c r="H259" s="59" t="str">
        <f>_xlfn.IFERROR(INDEX(Duomenys!$A$11:$I$310,Duomenys!$L259,COLUMNS($A$11:H259)),"")</f>
        <v/>
      </c>
      <c r="I259" s="61" t="str">
        <f>_xlfn.IFERROR(INDEX(Duomenys!$A$11:$I$310,Duomenys!$L259,COLUMNS($A$11:I259)),"")</f>
        <v/>
      </c>
    </row>
    <row r="260" spans="1:9" ht="15">
      <c r="A260" s="59" t="str">
        <f>_xlfn.IFERROR(INDEX(Duomenys!$A$11:$I$310,Duomenys!$L260,COLUMNS($A$11:A260)),"")</f>
        <v/>
      </c>
      <c r="B260" s="59" t="str">
        <f>_xlfn.IFERROR(INDEX(Duomenys!$A$11:$I$310,Duomenys!$L260,COLUMNS($A$11:B260)),"")</f>
        <v/>
      </c>
      <c r="C260" s="59" t="str">
        <f>_xlfn.IFERROR(INDEX(Duomenys!$A$11:$I$310,Duomenys!$L260,COLUMNS($A$11:C260)),"")</f>
        <v/>
      </c>
      <c r="D260" s="61" t="str">
        <f>_xlfn.IFERROR(INDEX(Duomenys!$A$11:$I$310,Duomenys!$L260,COLUMNS($A$11:D260)),"")</f>
        <v/>
      </c>
      <c r="E260" s="61" t="str">
        <f>_xlfn.IFERROR(INDEX(Duomenys!$A$11:$I$310,Duomenys!$L260,COLUMNS($A$11:E260)),"")</f>
        <v/>
      </c>
      <c r="F260" s="59" t="str">
        <f>_xlfn.IFERROR(INDEX(Duomenys!$A$11:$I$310,Duomenys!$L260,COLUMNS($A$11:F260)),"")</f>
        <v/>
      </c>
      <c r="G260" s="59" t="str">
        <f>_xlfn.IFERROR(INDEX(Duomenys!$A$11:$I$310,Duomenys!$L260,COLUMNS($A$11:G260)),"")</f>
        <v/>
      </c>
      <c r="H260" s="59" t="str">
        <f>_xlfn.IFERROR(INDEX(Duomenys!$A$11:$I$310,Duomenys!$L260,COLUMNS($A$11:H260)),"")</f>
        <v/>
      </c>
      <c r="I260" s="61" t="str">
        <f>_xlfn.IFERROR(INDEX(Duomenys!$A$11:$I$310,Duomenys!$L260,COLUMNS($A$11:I260)),"")</f>
        <v/>
      </c>
    </row>
    <row r="261" spans="1:9" ht="15">
      <c r="A261" s="59" t="str">
        <f>_xlfn.IFERROR(INDEX(Duomenys!$A$11:$I$310,Duomenys!$L261,COLUMNS($A$11:A261)),"")</f>
        <v/>
      </c>
      <c r="B261" s="59" t="str">
        <f>_xlfn.IFERROR(INDEX(Duomenys!$A$11:$I$310,Duomenys!$L261,COLUMNS($A$11:B261)),"")</f>
        <v/>
      </c>
      <c r="C261" s="59" t="str">
        <f>_xlfn.IFERROR(INDEX(Duomenys!$A$11:$I$310,Duomenys!$L261,COLUMNS($A$11:C261)),"")</f>
        <v/>
      </c>
      <c r="D261" s="61" t="str">
        <f>_xlfn.IFERROR(INDEX(Duomenys!$A$11:$I$310,Duomenys!$L261,COLUMNS($A$11:D261)),"")</f>
        <v/>
      </c>
      <c r="E261" s="61" t="str">
        <f>_xlfn.IFERROR(INDEX(Duomenys!$A$11:$I$310,Duomenys!$L261,COLUMNS($A$11:E261)),"")</f>
        <v/>
      </c>
      <c r="F261" s="59" t="str">
        <f>_xlfn.IFERROR(INDEX(Duomenys!$A$11:$I$310,Duomenys!$L261,COLUMNS($A$11:F261)),"")</f>
        <v/>
      </c>
      <c r="G261" s="59" t="str">
        <f>_xlfn.IFERROR(INDEX(Duomenys!$A$11:$I$310,Duomenys!$L261,COLUMNS($A$11:G261)),"")</f>
        <v/>
      </c>
      <c r="H261" s="59" t="str">
        <f>_xlfn.IFERROR(INDEX(Duomenys!$A$11:$I$310,Duomenys!$L261,COLUMNS($A$11:H261)),"")</f>
        <v/>
      </c>
      <c r="I261" s="61" t="str">
        <f>_xlfn.IFERROR(INDEX(Duomenys!$A$11:$I$310,Duomenys!$L261,COLUMNS($A$11:I261)),"")</f>
        <v/>
      </c>
    </row>
    <row r="262" spans="1:9" ht="15">
      <c r="A262" s="59" t="str">
        <f>_xlfn.IFERROR(INDEX(Duomenys!$A$11:$I$310,Duomenys!$L262,COLUMNS($A$11:A262)),"")</f>
        <v/>
      </c>
      <c r="B262" s="59" t="str">
        <f>_xlfn.IFERROR(INDEX(Duomenys!$A$11:$I$310,Duomenys!$L262,COLUMNS($A$11:B262)),"")</f>
        <v/>
      </c>
      <c r="C262" s="59" t="str">
        <f>_xlfn.IFERROR(INDEX(Duomenys!$A$11:$I$310,Duomenys!$L262,COLUMNS($A$11:C262)),"")</f>
        <v/>
      </c>
      <c r="D262" s="61" t="str">
        <f>_xlfn.IFERROR(INDEX(Duomenys!$A$11:$I$310,Duomenys!$L262,COLUMNS($A$11:D262)),"")</f>
        <v/>
      </c>
      <c r="E262" s="61" t="str">
        <f>_xlfn.IFERROR(INDEX(Duomenys!$A$11:$I$310,Duomenys!$L262,COLUMNS($A$11:E262)),"")</f>
        <v/>
      </c>
      <c r="F262" s="59" t="str">
        <f>_xlfn.IFERROR(INDEX(Duomenys!$A$11:$I$310,Duomenys!$L262,COLUMNS($A$11:F262)),"")</f>
        <v/>
      </c>
      <c r="G262" s="59" t="str">
        <f>_xlfn.IFERROR(INDEX(Duomenys!$A$11:$I$310,Duomenys!$L262,COLUMNS($A$11:G262)),"")</f>
        <v/>
      </c>
      <c r="H262" s="59" t="str">
        <f>_xlfn.IFERROR(INDEX(Duomenys!$A$11:$I$310,Duomenys!$L262,COLUMNS($A$11:H262)),"")</f>
        <v/>
      </c>
      <c r="I262" s="61" t="str">
        <f>_xlfn.IFERROR(INDEX(Duomenys!$A$11:$I$310,Duomenys!$L262,COLUMNS($A$11:I262)),"")</f>
        <v/>
      </c>
    </row>
    <row r="263" spans="1:9" ht="15">
      <c r="A263" s="59" t="str">
        <f>_xlfn.IFERROR(INDEX(Duomenys!$A$11:$I$310,Duomenys!$L263,COLUMNS($A$11:A263)),"")</f>
        <v/>
      </c>
      <c r="B263" s="59" t="str">
        <f>_xlfn.IFERROR(INDEX(Duomenys!$A$11:$I$310,Duomenys!$L263,COLUMNS($A$11:B263)),"")</f>
        <v/>
      </c>
      <c r="C263" s="59" t="str">
        <f>_xlfn.IFERROR(INDEX(Duomenys!$A$11:$I$310,Duomenys!$L263,COLUMNS($A$11:C263)),"")</f>
        <v/>
      </c>
      <c r="D263" s="61" t="str">
        <f>_xlfn.IFERROR(INDEX(Duomenys!$A$11:$I$310,Duomenys!$L263,COLUMNS($A$11:D263)),"")</f>
        <v/>
      </c>
      <c r="E263" s="61" t="str">
        <f>_xlfn.IFERROR(INDEX(Duomenys!$A$11:$I$310,Duomenys!$L263,COLUMNS($A$11:E263)),"")</f>
        <v/>
      </c>
      <c r="F263" s="59" t="str">
        <f>_xlfn.IFERROR(INDEX(Duomenys!$A$11:$I$310,Duomenys!$L263,COLUMNS($A$11:F263)),"")</f>
        <v/>
      </c>
      <c r="G263" s="59" t="str">
        <f>_xlfn.IFERROR(INDEX(Duomenys!$A$11:$I$310,Duomenys!$L263,COLUMNS($A$11:G263)),"")</f>
        <v/>
      </c>
      <c r="H263" s="59" t="str">
        <f>_xlfn.IFERROR(INDEX(Duomenys!$A$11:$I$310,Duomenys!$L263,COLUMNS($A$11:H263)),"")</f>
        <v/>
      </c>
      <c r="I263" s="61" t="str">
        <f>_xlfn.IFERROR(INDEX(Duomenys!$A$11:$I$310,Duomenys!$L263,COLUMNS($A$11:I263)),"")</f>
        <v/>
      </c>
    </row>
    <row r="264" spans="1:9" ht="15">
      <c r="A264" s="59" t="str">
        <f>_xlfn.IFERROR(INDEX(Duomenys!$A$11:$I$310,Duomenys!$L264,COLUMNS($A$11:A264)),"")</f>
        <v/>
      </c>
      <c r="B264" s="59" t="str">
        <f>_xlfn.IFERROR(INDEX(Duomenys!$A$11:$I$310,Duomenys!$L264,COLUMNS($A$11:B264)),"")</f>
        <v/>
      </c>
      <c r="C264" s="59" t="str">
        <f>_xlfn.IFERROR(INDEX(Duomenys!$A$11:$I$310,Duomenys!$L264,COLUMNS($A$11:C264)),"")</f>
        <v/>
      </c>
      <c r="D264" s="61" t="str">
        <f>_xlfn.IFERROR(INDEX(Duomenys!$A$11:$I$310,Duomenys!$L264,COLUMNS($A$11:D264)),"")</f>
        <v/>
      </c>
      <c r="E264" s="61" t="str">
        <f>_xlfn.IFERROR(INDEX(Duomenys!$A$11:$I$310,Duomenys!$L264,COLUMNS($A$11:E264)),"")</f>
        <v/>
      </c>
      <c r="F264" s="59" t="str">
        <f>_xlfn.IFERROR(INDEX(Duomenys!$A$11:$I$310,Duomenys!$L264,COLUMNS($A$11:F264)),"")</f>
        <v/>
      </c>
      <c r="G264" s="59" t="str">
        <f>_xlfn.IFERROR(INDEX(Duomenys!$A$11:$I$310,Duomenys!$L264,COLUMNS($A$11:G264)),"")</f>
        <v/>
      </c>
      <c r="H264" s="59" t="str">
        <f>_xlfn.IFERROR(INDEX(Duomenys!$A$11:$I$310,Duomenys!$L264,COLUMNS($A$11:H264)),"")</f>
        <v/>
      </c>
      <c r="I264" s="61" t="str">
        <f>_xlfn.IFERROR(INDEX(Duomenys!$A$11:$I$310,Duomenys!$L264,COLUMNS($A$11:I264)),"")</f>
        <v/>
      </c>
    </row>
    <row r="265" spans="1:9" ht="15">
      <c r="A265" s="59" t="str">
        <f>_xlfn.IFERROR(INDEX(Duomenys!$A$11:$I$310,Duomenys!$L265,COLUMNS($A$11:A265)),"")</f>
        <v/>
      </c>
      <c r="B265" s="59" t="str">
        <f>_xlfn.IFERROR(INDEX(Duomenys!$A$11:$I$310,Duomenys!$L265,COLUMNS($A$11:B265)),"")</f>
        <v/>
      </c>
      <c r="C265" s="59" t="str">
        <f>_xlfn.IFERROR(INDEX(Duomenys!$A$11:$I$310,Duomenys!$L265,COLUMNS($A$11:C265)),"")</f>
        <v/>
      </c>
      <c r="D265" s="61" t="str">
        <f>_xlfn.IFERROR(INDEX(Duomenys!$A$11:$I$310,Duomenys!$L265,COLUMNS($A$11:D265)),"")</f>
        <v/>
      </c>
      <c r="E265" s="61" t="str">
        <f>_xlfn.IFERROR(INDEX(Duomenys!$A$11:$I$310,Duomenys!$L265,COLUMNS($A$11:E265)),"")</f>
        <v/>
      </c>
      <c r="F265" s="59" t="str">
        <f>_xlfn.IFERROR(INDEX(Duomenys!$A$11:$I$310,Duomenys!$L265,COLUMNS($A$11:F265)),"")</f>
        <v/>
      </c>
      <c r="G265" s="59" t="str">
        <f>_xlfn.IFERROR(INDEX(Duomenys!$A$11:$I$310,Duomenys!$L265,COLUMNS($A$11:G265)),"")</f>
        <v/>
      </c>
      <c r="H265" s="59" t="str">
        <f>_xlfn.IFERROR(INDEX(Duomenys!$A$11:$I$310,Duomenys!$L265,COLUMNS($A$11:H265)),"")</f>
        <v/>
      </c>
      <c r="I265" s="61" t="str">
        <f>_xlfn.IFERROR(INDEX(Duomenys!$A$11:$I$310,Duomenys!$L265,COLUMNS($A$11:I265)),"")</f>
        <v/>
      </c>
    </row>
    <row r="266" spans="1:9" ht="15">
      <c r="A266" s="59" t="str">
        <f>_xlfn.IFERROR(INDEX(Duomenys!$A$11:$I$310,Duomenys!$L266,COLUMNS($A$11:A266)),"")</f>
        <v/>
      </c>
      <c r="B266" s="59" t="str">
        <f>_xlfn.IFERROR(INDEX(Duomenys!$A$11:$I$310,Duomenys!$L266,COLUMNS($A$11:B266)),"")</f>
        <v/>
      </c>
      <c r="C266" s="59" t="str">
        <f>_xlfn.IFERROR(INDEX(Duomenys!$A$11:$I$310,Duomenys!$L266,COLUMNS($A$11:C266)),"")</f>
        <v/>
      </c>
      <c r="D266" s="61" t="str">
        <f>_xlfn.IFERROR(INDEX(Duomenys!$A$11:$I$310,Duomenys!$L266,COLUMNS($A$11:D266)),"")</f>
        <v/>
      </c>
      <c r="E266" s="61" t="str">
        <f>_xlfn.IFERROR(INDEX(Duomenys!$A$11:$I$310,Duomenys!$L266,COLUMNS($A$11:E266)),"")</f>
        <v/>
      </c>
      <c r="F266" s="59" t="str">
        <f>_xlfn.IFERROR(INDEX(Duomenys!$A$11:$I$310,Duomenys!$L266,COLUMNS($A$11:F266)),"")</f>
        <v/>
      </c>
      <c r="G266" s="59" t="str">
        <f>_xlfn.IFERROR(INDEX(Duomenys!$A$11:$I$310,Duomenys!$L266,COLUMNS($A$11:G266)),"")</f>
        <v/>
      </c>
      <c r="H266" s="59" t="str">
        <f>_xlfn.IFERROR(INDEX(Duomenys!$A$11:$I$310,Duomenys!$L266,COLUMNS($A$11:H266)),"")</f>
        <v/>
      </c>
      <c r="I266" s="61" t="str">
        <f>_xlfn.IFERROR(INDEX(Duomenys!$A$11:$I$310,Duomenys!$L266,COLUMNS($A$11:I266)),"")</f>
        <v/>
      </c>
    </row>
    <row r="267" spans="1:9" ht="15">
      <c r="A267" s="59" t="str">
        <f>_xlfn.IFERROR(INDEX(Duomenys!$A$11:$I$310,Duomenys!$L267,COLUMNS($A$11:A267)),"")</f>
        <v/>
      </c>
      <c r="B267" s="59" t="str">
        <f>_xlfn.IFERROR(INDEX(Duomenys!$A$11:$I$310,Duomenys!$L267,COLUMNS($A$11:B267)),"")</f>
        <v/>
      </c>
      <c r="C267" s="59" t="str">
        <f>_xlfn.IFERROR(INDEX(Duomenys!$A$11:$I$310,Duomenys!$L267,COLUMNS($A$11:C267)),"")</f>
        <v/>
      </c>
      <c r="D267" s="61" t="str">
        <f>_xlfn.IFERROR(INDEX(Duomenys!$A$11:$I$310,Duomenys!$L267,COLUMNS($A$11:D267)),"")</f>
        <v/>
      </c>
      <c r="E267" s="61" t="str">
        <f>_xlfn.IFERROR(INDEX(Duomenys!$A$11:$I$310,Duomenys!$L267,COLUMNS($A$11:E267)),"")</f>
        <v/>
      </c>
      <c r="F267" s="59" t="str">
        <f>_xlfn.IFERROR(INDEX(Duomenys!$A$11:$I$310,Duomenys!$L267,COLUMNS($A$11:F267)),"")</f>
        <v/>
      </c>
      <c r="G267" s="59" t="str">
        <f>_xlfn.IFERROR(INDEX(Duomenys!$A$11:$I$310,Duomenys!$L267,COLUMNS($A$11:G267)),"")</f>
        <v/>
      </c>
      <c r="H267" s="59" t="str">
        <f>_xlfn.IFERROR(INDEX(Duomenys!$A$11:$I$310,Duomenys!$L267,COLUMNS($A$11:H267)),"")</f>
        <v/>
      </c>
      <c r="I267" s="61" t="str">
        <f>_xlfn.IFERROR(INDEX(Duomenys!$A$11:$I$310,Duomenys!$L267,COLUMNS($A$11:I267)),"")</f>
        <v/>
      </c>
    </row>
    <row r="268" spans="1:9" ht="15">
      <c r="A268" s="59" t="str">
        <f>_xlfn.IFERROR(INDEX(Duomenys!$A$11:$I$310,Duomenys!$L268,COLUMNS($A$11:A268)),"")</f>
        <v/>
      </c>
      <c r="B268" s="59" t="str">
        <f>_xlfn.IFERROR(INDEX(Duomenys!$A$11:$I$310,Duomenys!$L268,COLUMNS($A$11:B268)),"")</f>
        <v/>
      </c>
      <c r="C268" s="59" t="str">
        <f>_xlfn.IFERROR(INDEX(Duomenys!$A$11:$I$310,Duomenys!$L268,COLUMNS($A$11:C268)),"")</f>
        <v/>
      </c>
      <c r="D268" s="61" t="str">
        <f>_xlfn.IFERROR(INDEX(Duomenys!$A$11:$I$310,Duomenys!$L268,COLUMNS($A$11:D268)),"")</f>
        <v/>
      </c>
      <c r="E268" s="61" t="str">
        <f>_xlfn.IFERROR(INDEX(Duomenys!$A$11:$I$310,Duomenys!$L268,COLUMNS($A$11:E268)),"")</f>
        <v/>
      </c>
      <c r="F268" s="59" t="str">
        <f>_xlfn.IFERROR(INDEX(Duomenys!$A$11:$I$310,Duomenys!$L268,COLUMNS($A$11:F268)),"")</f>
        <v/>
      </c>
      <c r="G268" s="59" t="str">
        <f>_xlfn.IFERROR(INDEX(Duomenys!$A$11:$I$310,Duomenys!$L268,COLUMNS($A$11:G268)),"")</f>
        <v/>
      </c>
      <c r="H268" s="59" t="str">
        <f>_xlfn.IFERROR(INDEX(Duomenys!$A$11:$I$310,Duomenys!$L268,COLUMNS($A$11:H268)),"")</f>
        <v/>
      </c>
      <c r="I268" s="61" t="str">
        <f>_xlfn.IFERROR(INDEX(Duomenys!$A$11:$I$310,Duomenys!$L268,COLUMNS($A$11:I268)),"")</f>
        <v/>
      </c>
    </row>
    <row r="269" spans="1:9" ht="15">
      <c r="A269" s="59" t="str">
        <f>_xlfn.IFERROR(INDEX(Duomenys!$A$11:$I$310,Duomenys!$L269,COLUMNS($A$11:A269)),"")</f>
        <v/>
      </c>
      <c r="B269" s="59" t="str">
        <f>_xlfn.IFERROR(INDEX(Duomenys!$A$11:$I$310,Duomenys!$L269,COLUMNS($A$11:B269)),"")</f>
        <v/>
      </c>
      <c r="C269" s="59" t="str">
        <f>_xlfn.IFERROR(INDEX(Duomenys!$A$11:$I$310,Duomenys!$L269,COLUMNS($A$11:C269)),"")</f>
        <v/>
      </c>
      <c r="D269" s="61" t="str">
        <f>_xlfn.IFERROR(INDEX(Duomenys!$A$11:$I$310,Duomenys!$L269,COLUMNS($A$11:D269)),"")</f>
        <v/>
      </c>
      <c r="E269" s="61" t="str">
        <f>_xlfn.IFERROR(INDEX(Duomenys!$A$11:$I$310,Duomenys!$L269,COLUMNS($A$11:E269)),"")</f>
        <v/>
      </c>
      <c r="F269" s="59" t="str">
        <f>_xlfn.IFERROR(INDEX(Duomenys!$A$11:$I$310,Duomenys!$L269,COLUMNS($A$11:F269)),"")</f>
        <v/>
      </c>
      <c r="G269" s="59" t="str">
        <f>_xlfn.IFERROR(INDEX(Duomenys!$A$11:$I$310,Duomenys!$L269,COLUMNS($A$11:G269)),"")</f>
        <v/>
      </c>
      <c r="H269" s="59" t="str">
        <f>_xlfn.IFERROR(INDEX(Duomenys!$A$11:$I$310,Duomenys!$L269,COLUMNS($A$11:H269)),"")</f>
        <v/>
      </c>
      <c r="I269" s="61" t="str">
        <f>_xlfn.IFERROR(INDEX(Duomenys!$A$11:$I$310,Duomenys!$L269,COLUMNS($A$11:I269)),"")</f>
        <v/>
      </c>
    </row>
    <row r="270" spans="1:9" ht="15">
      <c r="A270" s="59" t="str">
        <f>_xlfn.IFERROR(INDEX(Duomenys!$A$11:$I$310,Duomenys!$L270,COLUMNS($A$11:A270)),"")</f>
        <v/>
      </c>
      <c r="B270" s="59" t="str">
        <f>_xlfn.IFERROR(INDEX(Duomenys!$A$11:$I$310,Duomenys!$L270,COLUMNS($A$11:B270)),"")</f>
        <v/>
      </c>
      <c r="C270" s="59" t="str">
        <f>_xlfn.IFERROR(INDEX(Duomenys!$A$11:$I$310,Duomenys!$L270,COLUMNS($A$11:C270)),"")</f>
        <v/>
      </c>
      <c r="D270" s="61" t="str">
        <f>_xlfn.IFERROR(INDEX(Duomenys!$A$11:$I$310,Duomenys!$L270,COLUMNS($A$11:D270)),"")</f>
        <v/>
      </c>
      <c r="E270" s="61" t="str">
        <f>_xlfn.IFERROR(INDEX(Duomenys!$A$11:$I$310,Duomenys!$L270,COLUMNS($A$11:E270)),"")</f>
        <v/>
      </c>
      <c r="F270" s="59" t="str">
        <f>_xlfn.IFERROR(INDEX(Duomenys!$A$11:$I$310,Duomenys!$L270,COLUMNS($A$11:F270)),"")</f>
        <v/>
      </c>
      <c r="G270" s="59" t="str">
        <f>_xlfn.IFERROR(INDEX(Duomenys!$A$11:$I$310,Duomenys!$L270,COLUMNS($A$11:G270)),"")</f>
        <v/>
      </c>
      <c r="H270" s="59" t="str">
        <f>_xlfn.IFERROR(INDEX(Duomenys!$A$11:$I$310,Duomenys!$L270,COLUMNS($A$11:H270)),"")</f>
        <v/>
      </c>
      <c r="I270" s="61" t="str">
        <f>_xlfn.IFERROR(INDEX(Duomenys!$A$11:$I$310,Duomenys!$L270,COLUMNS($A$11:I270)),"")</f>
        <v/>
      </c>
    </row>
    <row r="271" spans="1:9" ht="15">
      <c r="A271" s="59" t="str">
        <f>_xlfn.IFERROR(INDEX(Duomenys!$A$11:$I$310,Duomenys!$L271,COLUMNS($A$11:A271)),"")</f>
        <v/>
      </c>
      <c r="B271" s="59" t="str">
        <f>_xlfn.IFERROR(INDEX(Duomenys!$A$11:$I$310,Duomenys!$L271,COLUMNS($A$11:B271)),"")</f>
        <v/>
      </c>
      <c r="C271" s="59" t="str">
        <f>_xlfn.IFERROR(INDEX(Duomenys!$A$11:$I$310,Duomenys!$L271,COLUMNS($A$11:C271)),"")</f>
        <v/>
      </c>
      <c r="D271" s="61" t="str">
        <f>_xlfn.IFERROR(INDEX(Duomenys!$A$11:$I$310,Duomenys!$L271,COLUMNS($A$11:D271)),"")</f>
        <v/>
      </c>
      <c r="E271" s="61" t="str">
        <f>_xlfn.IFERROR(INDEX(Duomenys!$A$11:$I$310,Duomenys!$L271,COLUMNS($A$11:E271)),"")</f>
        <v/>
      </c>
      <c r="F271" s="59" t="str">
        <f>_xlfn.IFERROR(INDEX(Duomenys!$A$11:$I$310,Duomenys!$L271,COLUMNS($A$11:F271)),"")</f>
        <v/>
      </c>
      <c r="G271" s="59" t="str">
        <f>_xlfn.IFERROR(INDEX(Duomenys!$A$11:$I$310,Duomenys!$L271,COLUMNS($A$11:G271)),"")</f>
        <v/>
      </c>
      <c r="H271" s="59" t="str">
        <f>_xlfn.IFERROR(INDEX(Duomenys!$A$11:$I$310,Duomenys!$L271,COLUMNS($A$11:H271)),"")</f>
        <v/>
      </c>
      <c r="I271" s="61" t="str">
        <f>_xlfn.IFERROR(INDEX(Duomenys!$A$11:$I$310,Duomenys!$L271,COLUMNS($A$11:I271)),"")</f>
        <v/>
      </c>
    </row>
    <row r="272" spans="1:9" ht="15">
      <c r="A272" s="59" t="str">
        <f>_xlfn.IFERROR(INDEX(Duomenys!$A$11:$I$310,Duomenys!$L272,COLUMNS($A$11:A272)),"")</f>
        <v/>
      </c>
      <c r="B272" s="59" t="str">
        <f>_xlfn.IFERROR(INDEX(Duomenys!$A$11:$I$310,Duomenys!$L272,COLUMNS($A$11:B272)),"")</f>
        <v/>
      </c>
      <c r="C272" s="59" t="str">
        <f>_xlfn.IFERROR(INDEX(Duomenys!$A$11:$I$310,Duomenys!$L272,COLUMNS($A$11:C272)),"")</f>
        <v/>
      </c>
      <c r="D272" s="61" t="str">
        <f>_xlfn.IFERROR(INDEX(Duomenys!$A$11:$I$310,Duomenys!$L272,COLUMNS($A$11:D272)),"")</f>
        <v/>
      </c>
      <c r="E272" s="61" t="str">
        <f>_xlfn.IFERROR(INDEX(Duomenys!$A$11:$I$310,Duomenys!$L272,COLUMNS($A$11:E272)),"")</f>
        <v/>
      </c>
      <c r="F272" s="59" t="str">
        <f>_xlfn.IFERROR(INDEX(Duomenys!$A$11:$I$310,Duomenys!$L272,COLUMNS($A$11:F272)),"")</f>
        <v/>
      </c>
      <c r="G272" s="59" t="str">
        <f>_xlfn.IFERROR(INDEX(Duomenys!$A$11:$I$310,Duomenys!$L272,COLUMNS($A$11:G272)),"")</f>
        <v/>
      </c>
      <c r="H272" s="59" t="str">
        <f>_xlfn.IFERROR(INDEX(Duomenys!$A$11:$I$310,Duomenys!$L272,COLUMNS($A$11:H272)),"")</f>
        <v/>
      </c>
      <c r="I272" s="61" t="str">
        <f>_xlfn.IFERROR(INDEX(Duomenys!$A$11:$I$310,Duomenys!$L272,COLUMNS($A$11:I272)),"")</f>
        <v/>
      </c>
    </row>
    <row r="273" spans="1:9" ht="15">
      <c r="A273" s="59" t="str">
        <f>_xlfn.IFERROR(INDEX(Duomenys!$A$11:$I$310,Duomenys!$L273,COLUMNS($A$11:A273)),"")</f>
        <v/>
      </c>
      <c r="B273" s="59" t="str">
        <f>_xlfn.IFERROR(INDEX(Duomenys!$A$11:$I$310,Duomenys!$L273,COLUMNS($A$11:B273)),"")</f>
        <v/>
      </c>
      <c r="C273" s="59" t="str">
        <f>_xlfn.IFERROR(INDEX(Duomenys!$A$11:$I$310,Duomenys!$L273,COLUMNS($A$11:C273)),"")</f>
        <v/>
      </c>
      <c r="D273" s="61" t="str">
        <f>_xlfn.IFERROR(INDEX(Duomenys!$A$11:$I$310,Duomenys!$L273,COLUMNS($A$11:D273)),"")</f>
        <v/>
      </c>
      <c r="E273" s="61" t="str">
        <f>_xlfn.IFERROR(INDEX(Duomenys!$A$11:$I$310,Duomenys!$L273,COLUMNS($A$11:E273)),"")</f>
        <v/>
      </c>
      <c r="F273" s="59" t="str">
        <f>_xlfn.IFERROR(INDEX(Duomenys!$A$11:$I$310,Duomenys!$L273,COLUMNS($A$11:F273)),"")</f>
        <v/>
      </c>
      <c r="G273" s="59" t="str">
        <f>_xlfn.IFERROR(INDEX(Duomenys!$A$11:$I$310,Duomenys!$L273,COLUMNS($A$11:G273)),"")</f>
        <v/>
      </c>
      <c r="H273" s="59" t="str">
        <f>_xlfn.IFERROR(INDEX(Duomenys!$A$11:$I$310,Duomenys!$L273,COLUMNS($A$11:H273)),"")</f>
        <v/>
      </c>
      <c r="I273" s="61" t="str">
        <f>_xlfn.IFERROR(INDEX(Duomenys!$A$11:$I$310,Duomenys!$L273,COLUMNS($A$11:I273)),"")</f>
        <v/>
      </c>
    </row>
    <row r="274" spans="1:9" ht="15">
      <c r="A274" s="59" t="str">
        <f>_xlfn.IFERROR(INDEX(Duomenys!$A$11:$I$310,Duomenys!$L274,COLUMNS($A$11:A274)),"")</f>
        <v/>
      </c>
      <c r="B274" s="59" t="str">
        <f>_xlfn.IFERROR(INDEX(Duomenys!$A$11:$I$310,Duomenys!$L274,COLUMNS($A$11:B274)),"")</f>
        <v/>
      </c>
      <c r="C274" s="59" t="str">
        <f>_xlfn.IFERROR(INDEX(Duomenys!$A$11:$I$310,Duomenys!$L274,COLUMNS($A$11:C274)),"")</f>
        <v/>
      </c>
      <c r="D274" s="61" t="str">
        <f>_xlfn.IFERROR(INDEX(Duomenys!$A$11:$I$310,Duomenys!$L274,COLUMNS($A$11:D274)),"")</f>
        <v/>
      </c>
      <c r="E274" s="61" t="str">
        <f>_xlfn.IFERROR(INDEX(Duomenys!$A$11:$I$310,Duomenys!$L274,COLUMNS($A$11:E274)),"")</f>
        <v/>
      </c>
      <c r="F274" s="59" t="str">
        <f>_xlfn.IFERROR(INDEX(Duomenys!$A$11:$I$310,Duomenys!$L274,COLUMNS($A$11:F274)),"")</f>
        <v/>
      </c>
      <c r="G274" s="59" t="str">
        <f>_xlfn.IFERROR(INDEX(Duomenys!$A$11:$I$310,Duomenys!$L274,COLUMNS($A$11:G274)),"")</f>
        <v/>
      </c>
      <c r="H274" s="59" t="str">
        <f>_xlfn.IFERROR(INDEX(Duomenys!$A$11:$I$310,Duomenys!$L274,COLUMNS($A$11:H274)),"")</f>
        <v/>
      </c>
      <c r="I274" s="61" t="str">
        <f>_xlfn.IFERROR(INDEX(Duomenys!$A$11:$I$310,Duomenys!$L274,COLUMNS($A$11:I274)),"")</f>
        <v/>
      </c>
    </row>
    <row r="275" spans="1:9" ht="15">
      <c r="A275" s="59" t="str">
        <f>_xlfn.IFERROR(INDEX(Duomenys!$A$11:$I$310,Duomenys!$L275,COLUMNS($A$11:A275)),"")</f>
        <v/>
      </c>
      <c r="B275" s="59" t="str">
        <f>_xlfn.IFERROR(INDEX(Duomenys!$A$11:$I$310,Duomenys!$L275,COLUMNS($A$11:B275)),"")</f>
        <v/>
      </c>
      <c r="C275" s="59" t="str">
        <f>_xlfn.IFERROR(INDEX(Duomenys!$A$11:$I$310,Duomenys!$L275,COLUMNS($A$11:C275)),"")</f>
        <v/>
      </c>
      <c r="D275" s="61" t="str">
        <f>_xlfn.IFERROR(INDEX(Duomenys!$A$11:$I$310,Duomenys!$L275,COLUMNS($A$11:D275)),"")</f>
        <v/>
      </c>
      <c r="E275" s="61" t="str">
        <f>_xlfn.IFERROR(INDEX(Duomenys!$A$11:$I$310,Duomenys!$L275,COLUMNS($A$11:E275)),"")</f>
        <v/>
      </c>
      <c r="F275" s="59" t="str">
        <f>_xlfn.IFERROR(INDEX(Duomenys!$A$11:$I$310,Duomenys!$L275,COLUMNS($A$11:F275)),"")</f>
        <v/>
      </c>
      <c r="G275" s="59" t="str">
        <f>_xlfn.IFERROR(INDEX(Duomenys!$A$11:$I$310,Duomenys!$L275,COLUMNS($A$11:G275)),"")</f>
        <v/>
      </c>
      <c r="H275" s="59" t="str">
        <f>_xlfn.IFERROR(INDEX(Duomenys!$A$11:$I$310,Duomenys!$L275,COLUMNS($A$11:H275)),"")</f>
        <v/>
      </c>
      <c r="I275" s="61" t="str">
        <f>_xlfn.IFERROR(INDEX(Duomenys!$A$11:$I$310,Duomenys!$L275,COLUMNS($A$11:I275)),"")</f>
        <v/>
      </c>
    </row>
    <row r="276" spans="1:9" ht="15">
      <c r="A276" s="59" t="str">
        <f>_xlfn.IFERROR(INDEX(Duomenys!$A$11:$I$310,Duomenys!$L276,COLUMNS($A$11:A276)),"")</f>
        <v/>
      </c>
      <c r="B276" s="59" t="str">
        <f>_xlfn.IFERROR(INDEX(Duomenys!$A$11:$I$310,Duomenys!$L276,COLUMNS($A$11:B276)),"")</f>
        <v/>
      </c>
      <c r="C276" s="59" t="str">
        <f>_xlfn.IFERROR(INDEX(Duomenys!$A$11:$I$310,Duomenys!$L276,COLUMNS($A$11:C276)),"")</f>
        <v/>
      </c>
      <c r="D276" s="61" t="str">
        <f>_xlfn.IFERROR(INDEX(Duomenys!$A$11:$I$310,Duomenys!$L276,COLUMNS($A$11:D276)),"")</f>
        <v/>
      </c>
      <c r="E276" s="61" t="str">
        <f>_xlfn.IFERROR(INDEX(Duomenys!$A$11:$I$310,Duomenys!$L276,COLUMNS($A$11:E276)),"")</f>
        <v/>
      </c>
      <c r="F276" s="59" t="str">
        <f>_xlfn.IFERROR(INDEX(Duomenys!$A$11:$I$310,Duomenys!$L276,COLUMNS($A$11:F276)),"")</f>
        <v/>
      </c>
      <c r="G276" s="59" t="str">
        <f>_xlfn.IFERROR(INDEX(Duomenys!$A$11:$I$310,Duomenys!$L276,COLUMNS($A$11:G276)),"")</f>
        <v/>
      </c>
      <c r="H276" s="59" t="str">
        <f>_xlfn.IFERROR(INDEX(Duomenys!$A$11:$I$310,Duomenys!$L276,COLUMNS($A$11:H276)),"")</f>
        <v/>
      </c>
      <c r="I276" s="61" t="str">
        <f>_xlfn.IFERROR(INDEX(Duomenys!$A$11:$I$310,Duomenys!$L276,COLUMNS($A$11:I276)),"")</f>
        <v/>
      </c>
    </row>
    <row r="277" spans="1:9" ht="15">
      <c r="A277" s="59" t="str">
        <f>_xlfn.IFERROR(INDEX(Duomenys!$A$11:$I$310,Duomenys!$L277,COLUMNS($A$11:A277)),"")</f>
        <v/>
      </c>
      <c r="B277" s="59" t="str">
        <f>_xlfn.IFERROR(INDEX(Duomenys!$A$11:$I$310,Duomenys!$L277,COLUMNS($A$11:B277)),"")</f>
        <v/>
      </c>
      <c r="C277" s="59" t="str">
        <f>_xlfn.IFERROR(INDEX(Duomenys!$A$11:$I$310,Duomenys!$L277,COLUMNS($A$11:C277)),"")</f>
        <v/>
      </c>
      <c r="D277" s="61" t="str">
        <f>_xlfn.IFERROR(INDEX(Duomenys!$A$11:$I$310,Duomenys!$L277,COLUMNS($A$11:D277)),"")</f>
        <v/>
      </c>
      <c r="E277" s="61" t="str">
        <f>_xlfn.IFERROR(INDEX(Duomenys!$A$11:$I$310,Duomenys!$L277,COLUMNS($A$11:E277)),"")</f>
        <v/>
      </c>
      <c r="F277" s="59" t="str">
        <f>_xlfn.IFERROR(INDEX(Duomenys!$A$11:$I$310,Duomenys!$L277,COLUMNS($A$11:F277)),"")</f>
        <v/>
      </c>
      <c r="G277" s="59" t="str">
        <f>_xlfn.IFERROR(INDEX(Duomenys!$A$11:$I$310,Duomenys!$L277,COLUMNS($A$11:G277)),"")</f>
        <v/>
      </c>
      <c r="H277" s="59" t="str">
        <f>_xlfn.IFERROR(INDEX(Duomenys!$A$11:$I$310,Duomenys!$L277,COLUMNS($A$11:H277)),"")</f>
        <v/>
      </c>
      <c r="I277" s="61" t="str">
        <f>_xlfn.IFERROR(INDEX(Duomenys!$A$11:$I$310,Duomenys!$L277,COLUMNS($A$11:I277)),"")</f>
        <v/>
      </c>
    </row>
    <row r="278" spans="1:9" ht="15">
      <c r="A278" s="59" t="str">
        <f>_xlfn.IFERROR(INDEX(Duomenys!$A$11:$I$310,Duomenys!$L278,COLUMNS($A$11:A278)),"")</f>
        <v/>
      </c>
      <c r="B278" s="59" t="str">
        <f>_xlfn.IFERROR(INDEX(Duomenys!$A$11:$I$310,Duomenys!$L278,COLUMNS($A$11:B278)),"")</f>
        <v/>
      </c>
      <c r="C278" s="59" t="str">
        <f>_xlfn.IFERROR(INDEX(Duomenys!$A$11:$I$310,Duomenys!$L278,COLUMNS($A$11:C278)),"")</f>
        <v/>
      </c>
      <c r="D278" s="61" t="str">
        <f>_xlfn.IFERROR(INDEX(Duomenys!$A$11:$I$310,Duomenys!$L278,COLUMNS($A$11:D278)),"")</f>
        <v/>
      </c>
      <c r="E278" s="61" t="str">
        <f>_xlfn.IFERROR(INDEX(Duomenys!$A$11:$I$310,Duomenys!$L278,COLUMNS($A$11:E278)),"")</f>
        <v/>
      </c>
      <c r="F278" s="59" t="str">
        <f>_xlfn.IFERROR(INDEX(Duomenys!$A$11:$I$310,Duomenys!$L278,COLUMNS($A$11:F278)),"")</f>
        <v/>
      </c>
      <c r="G278" s="59" t="str">
        <f>_xlfn.IFERROR(INDEX(Duomenys!$A$11:$I$310,Duomenys!$L278,COLUMNS($A$11:G278)),"")</f>
        <v/>
      </c>
      <c r="H278" s="59" t="str">
        <f>_xlfn.IFERROR(INDEX(Duomenys!$A$11:$I$310,Duomenys!$L278,COLUMNS($A$11:H278)),"")</f>
        <v/>
      </c>
      <c r="I278" s="61" t="str">
        <f>_xlfn.IFERROR(INDEX(Duomenys!$A$11:$I$310,Duomenys!$L278,COLUMNS($A$11:I278)),"")</f>
        <v/>
      </c>
    </row>
    <row r="279" spans="1:9" ht="15">
      <c r="A279" s="59" t="str">
        <f>_xlfn.IFERROR(INDEX(Duomenys!$A$11:$I$310,Duomenys!$L279,COLUMNS($A$11:A279)),"")</f>
        <v/>
      </c>
      <c r="B279" s="59" t="str">
        <f>_xlfn.IFERROR(INDEX(Duomenys!$A$11:$I$310,Duomenys!$L279,COLUMNS($A$11:B279)),"")</f>
        <v/>
      </c>
      <c r="C279" s="59" t="str">
        <f>_xlfn.IFERROR(INDEX(Duomenys!$A$11:$I$310,Duomenys!$L279,COLUMNS($A$11:C279)),"")</f>
        <v/>
      </c>
      <c r="D279" s="61" t="str">
        <f>_xlfn.IFERROR(INDEX(Duomenys!$A$11:$I$310,Duomenys!$L279,COLUMNS($A$11:D279)),"")</f>
        <v/>
      </c>
      <c r="E279" s="61" t="str">
        <f>_xlfn.IFERROR(INDEX(Duomenys!$A$11:$I$310,Duomenys!$L279,COLUMNS($A$11:E279)),"")</f>
        <v/>
      </c>
      <c r="F279" s="59" t="str">
        <f>_xlfn.IFERROR(INDEX(Duomenys!$A$11:$I$310,Duomenys!$L279,COLUMNS($A$11:F279)),"")</f>
        <v/>
      </c>
      <c r="G279" s="59" t="str">
        <f>_xlfn.IFERROR(INDEX(Duomenys!$A$11:$I$310,Duomenys!$L279,COLUMNS($A$11:G279)),"")</f>
        <v/>
      </c>
      <c r="H279" s="59" t="str">
        <f>_xlfn.IFERROR(INDEX(Duomenys!$A$11:$I$310,Duomenys!$L279,COLUMNS($A$11:H279)),"")</f>
        <v/>
      </c>
      <c r="I279" s="61" t="str">
        <f>_xlfn.IFERROR(INDEX(Duomenys!$A$11:$I$310,Duomenys!$L279,COLUMNS($A$11:I279)),"")</f>
        <v/>
      </c>
    </row>
    <row r="280" spans="1:9" ht="15">
      <c r="A280" s="59" t="str">
        <f>_xlfn.IFERROR(INDEX(Duomenys!$A$11:$I$310,Duomenys!$L280,COLUMNS($A$11:A280)),"")</f>
        <v/>
      </c>
      <c r="B280" s="59" t="str">
        <f>_xlfn.IFERROR(INDEX(Duomenys!$A$11:$I$310,Duomenys!$L280,COLUMNS($A$11:B280)),"")</f>
        <v/>
      </c>
      <c r="C280" s="59" t="str">
        <f>_xlfn.IFERROR(INDEX(Duomenys!$A$11:$I$310,Duomenys!$L280,COLUMNS($A$11:C280)),"")</f>
        <v/>
      </c>
      <c r="D280" s="61" t="str">
        <f>_xlfn.IFERROR(INDEX(Duomenys!$A$11:$I$310,Duomenys!$L280,COLUMNS($A$11:D280)),"")</f>
        <v/>
      </c>
      <c r="E280" s="61" t="str">
        <f>_xlfn.IFERROR(INDEX(Duomenys!$A$11:$I$310,Duomenys!$L280,COLUMNS($A$11:E280)),"")</f>
        <v/>
      </c>
      <c r="F280" s="59" t="str">
        <f>_xlfn.IFERROR(INDEX(Duomenys!$A$11:$I$310,Duomenys!$L280,COLUMNS($A$11:F280)),"")</f>
        <v/>
      </c>
      <c r="G280" s="59" t="str">
        <f>_xlfn.IFERROR(INDEX(Duomenys!$A$11:$I$310,Duomenys!$L280,COLUMNS($A$11:G280)),"")</f>
        <v/>
      </c>
      <c r="H280" s="59" t="str">
        <f>_xlfn.IFERROR(INDEX(Duomenys!$A$11:$I$310,Duomenys!$L280,COLUMNS($A$11:H280)),"")</f>
        <v/>
      </c>
      <c r="I280" s="61" t="str">
        <f>_xlfn.IFERROR(INDEX(Duomenys!$A$11:$I$310,Duomenys!$L280,COLUMNS($A$11:I280)),"")</f>
        <v/>
      </c>
    </row>
    <row r="281" spans="1:9" ht="15">
      <c r="A281" s="59" t="str">
        <f>_xlfn.IFERROR(INDEX(Duomenys!$A$11:$I$310,Duomenys!$L281,COLUMNS($A$11:A281)),"")</f>
        <v/>
      </c>
      <c r="B281" s="59" t="str">
        <f>_xlfn.IFERROR(INDEX(Duomenys!$A$11:$I$310,Duomenys!$L281,COLUMNS($A$11:B281)),"")</f>
        <v/>
      </c>
      <c r="C281" s="59" t="str">
        <f>_xlfn.IFERROR(INDEX(Duomenys!$A$11:$I$310,Duomenys!$L281,COLUMNS($A$11:C281)),"")</f>
        <v/>
      </c>
      <c r="D281" s="61" t="str">
        <f>_xlfn.IFERROR(INDEX(Duomenys!$A$11:$I$310,Duomenys!$L281,COLUMNS($A$11:D281)),"")</f>
        <v/>
      </c>
      <c r="E281" s="61" t="str">
        <f>_xlfn.IFERROR(INDEX(Duomenys!$A$11:$I$310,Duomenys!$L281,COLUMNS($A$11:E281)),"")</f>
        <v/>
      </c>
      <c r="F281" s="59" t="str">
        <f>_xlfn.IFERROR(INDEX(Duomenys!$A$11:$I$310,Duomenys!$L281,COLUMNS($A$11:F281)),"")</f>
        <v/>
      </c>
      <c r="G281" s="59" t="str">
        <f>_xlfn.IFERROR(INDEX(Duomenys!$A$11:$I$310,Duomenys!$L281,COLUMNS($A$11:G281)),"")</f>
        <v/>
      </c>
      <c r="H281" s="59" t="str">
        <f>_xlfn.IFERROR(INDEX(Duomenys!$A$11:$I$310,Duomenys!$L281,COLUMNS($A$11:H281)),"")</f>
        <v/>
      </c>
      <c r="I281" s="61" t="str">
        <f>_xlfn.IFERROR(INDEX(Duomenys!$A$11:$I$310,Duomenys!$L281,COLUMNS($A$11:I281)),"")</f>
        <v/>
      </c>
    </row>
    <row r="282" spans="1:9" ht="15">
      <c r="A282" s="59" t="str">
        <f>_xlfn.IFERROR(INDEX(Duomenys!$A$11:$I$310,Duomenys!$L282,COLUMNS($A$11:A282)),"")</f>
        <v/>
      </c>
      <c r="B282" s="59" t="str">
        <f>_xlfn.IFERROR(INDEX(Duomenys!$A$11:$I$310,Duomenys!$L282,COLUMNS($A$11:B282)),"")</f>
        <v/>
      </c>
      <c r="C282" s="59" t="str">
        <f>_xlfn.IFERROR(INDEX(Duomenys!$A$11:$I$310,Duomenys!$L282,COLUMNS($A$11:C282)),"")</f>
        <v/>
      </c>
      <c r="D282" s="61" t="str">
        <f>_xlfn.IFERROR(INDEX(Duomenys!$A$11:$I$310,Duomenys!$L282,COLUMNS($A$11:D282)),"")</f>
        <v/>
      </c>
      <c r="E282" s="61" t="str">
        <f>_xlfn.IFERROR(INDEX(Duomenys!$A$11:$I$310,Duomenys!$L282,COLUMNS($A$11:E282)),"")</f>
        <v/>
      </c>
      <c r="F282" s="59" t="str">
        <f>_xlfn.IFERROR(INDEX(Duomenys!$A$11:$I$310,Duomenys!$L282,COLUMNS($A$11:F282)),"")</f>
        <v/>
      </c>
      <c r="G282" s="59" t="str">
        <f>_xlfn.IFERROR(INDEX(Duomenys!$A$11:$I$310,Duomenys!$L282,COLUMNS($A$11:G282)),"")</f>
        <v/>
      </c>
      <c r="H282" s="59" t="str">
        <f>_xlfn.IFERROR(INDEX(Duomenys!$A$11:$I$310,Duomenys!$L282,COLUMNS($A$11:H282)),"")</f>
        <v/>
      </c>
      <c r="I282" s="61" t="str">
        <f>_xlfn.IFERROR(INDEX(Duomenys!$A$11:$I$310,Duomenys!$L282,COLUMNS($A$11:I282)),"")</f>
        <v/>
      </c>
    </row>
    <row r="283" spans="1:9" ht="15">
      <c r="A283" s="59" t="str">
        <f>_xlfn.IFERROR(INDEX(Duomenys!$A$11:$I$310,Duomenys!$L283,COLUMNS($A$11:A283)),"")</f>
        <v/>
      </c>
      <c r="B283" s="59" t="str">
        <f>_xlfn.IFERROR(INDEX(Duomenys!$A$11:$I$310,Duomenys!$L283,COLUMNS($A$11:B283)),"")</f>
        <v/>
      </c>
      <c r="C283" s="59" t="str">
        <f>_xlfn.IFERROR(INDEX(Duomenys!$A$11:$I$310,Duomenys!$L283,COLUMNS($A$11:C283)),"")</f>
        <v/>
      </c>
      <c r="D283" s="61" t="str">
        <f>_xlfn.IFERROR(INDEX(Duomenys!$A$11:$I$310,Duomenys!$L283,COLUMNS($A$11:D283)),"")</f>
        <v/>
      </c>
      <c r="E283" s="61" t="str">
        <f>_xlfn.IFERROR(INDEX(Duomenys!$A$11:$I$310,Duomenys!$L283,COLUMNS($A$11:E283)),"")</f>
        <v/>
      </c>
      <c r="F283" s="59" t="str">
        <f>_xlfn.IFERROR(INDEX(Duomenys!$A$11:$I$310,Duomenys!$L283,COLUMNS($A$11:F283)),"")</f>
        <v/>
      </c>
      <c r="G283" s="59" t="str">
        <f>_xlfn.IFERROR(INDEX(Duomenys!$A$11:$I$310,Duomenys!$L283,COLUMNS($A$11:G283)),"")</f>
        <v/>
      </c>
      <c r="H283" s="59" t="str">
        <f>_xlfn.IFERROR(INDEX(Duomenys!$A$11:$I$310,Duomenys!$L283,COLUMNS($A$11:H283)),"")</f>
        <v/>
      </c>
      <c r="I283" s="61" t="str">
        <f>_xlfn.IFERROR(INDEX(Duomenys!$A$11:$I$310,Duomenys!$L283,COLUMNS($A$11:I283)),"")</f>
        <v/>
      </c>
    </row>
    <row r="284" spans="1:9" ht="15">
      <c r="A284" s="59" t="str">
        <f>_xlfn.IFERROR(INDEX(Duomenys!$A$11:$I$310,Duomenys!$L284,COLUMNS($A$11:A284)),"")</f>
        <v/>
      </c>
      <c r="B284" s="59" t="str">
        <f>_xlfn.IFERROR(INDEX(Duomenys!$A$11:$I$310,Duomenys!$L284,COLUMNS($A$11:B284)),"")</f>
        <v/>
      </c>
      <c r="C284" s="59" t="str">
        <f>_xlfn.IFERROR(INDEX(Duomenys!$A$11:$I$310,Duomenys!$L284,COLUMNS($A$11:C284)),"")</f>
        <v/>
      </c>
      <c r="D284" s="61" t="str">
        <f>_xlfn.IFERROR(INDEX(Duomenys!$A$11:$I$310,Duomenys!$L284,COLUMNS($A$11:D284)),"")</f>
        <v/>
      </c>
      <c r="E284" s="61" t="str">
        <f>_xlfn.IFERROR(INDEX(Duomenys!$A$11:$I$310,Duomenys!$L284,COLUMNS($A$11:E284)),"")</f>
        <v/>
      </c>
      <c r="F284" s="59" t="str">
        <f>_xlfn.IFERROR(INDEX(Duomenys!$A$11:$I$310,Duomenys!$L284,COLUMNS($A$11:F284)),"")</f>
        <v/>
      </c>
      <c r="G284" s="59" t="str">
        <f>_xlfn.IFERROR(INDEX(Duomenys!$A$11:$I$310,Duomenys!$L284,COLUMNS($A$11:G284)),"")</f>
        <v/>
      </c>
      <c r="H284" s="59" t="str">
        <f>_xlfn.IFERROR(INDEX(Duomenys!$A$11:$I$310,Duomenys!$L284,COLUMNS($A$11:H284)),"")</f>
        <v/>
      </c>
      <c r="I284" s="61" t="str">
        <f>_xlfn.IFERROR(INDEX(Duomenys!$A$11:$I$310,Duomenys!$L284,COLUMNS($A$11:I284)),"")</f>
        <v/>
      </c>
    </row>
    <row r="285" spans="1:9" ht="15">
      <c r="A285" s="59" t="str">
        <f>_xlfn.IFERROR(INDEX(Duomenys!$A$11:$I$310,Duomenys!$L285,COLUMNS($A$11:A285)),"")</f>
        <v/>
      </c>
      <c r="B285" s="59" t="str">
        <f>_xlfn.IFERROR(INDEX(Duomenys!$A$11:$I$310,Duomenys!$L285,COLUMNS($A$11:B285)),"")</f>
        <v/>
      </c>
      <c r="C285" s="59" t="str">
        <f>_xlfn.IFERROR(INDEX(Duomenys!$A$11:$I$310,Duomenys!$L285,COLUMNS($A$11:C285)),"")</f>
        <v/>
      </c>
      <c r="D285" s="61" t="str">
        <f>_xlfn.IFERROR(INDEX(Duomenys!$A$11:$I$310,Duomenys!$L285,COLUMNS($A$11:D285)),"")</f>
        <v/>
      </c>
      <c r="E285" s="61" t="str">
        <f>_xlfn.IFERROR(INDEX(Duomenys!$A$11:$I$310,Duomenys!$L285,COLUMNS($A$11:E285)),"")</f>
        <v/>
      </c>
      <c r="F285" s="59" t="str">
        <f>_xlfn.IFERROR(INDEX(Duomenys!$A$11:$I$310,Duomenys!$L285,COLUMNS($A$11:F285)),"")</f>
        <v/>
      </c>
      <c r="G285" s="59" t="str">
        <f>_xlfn.IFERROR(INDEX(Duomenys!$A$11:$I$310,Duomenys!$L285,COLUMNS($A$11:G285)),"")</f>
        <v/>
      </c>
      <c r="H285" s="59" t="str">
        <f>_xlfn.IFERROR(INDEX(Duomenys!$A$11:$I$310,Duomenys!$L285,COLUMNS($A$11:H285)),"")</f>
        <v/>
      </c>
      <c r="I285" s="61" t="str">
        <f>_xlfn.IFERROR(INDEX(Duomenys!$A$11:$I$310,Duomenys!$L285,COLUMNS($A$11:I285)),"")</f>
        <v/>
      </c>
    </row>
    <row r="286" spans="1:9" ht="15">
      <c r="A286" s="59" t="str">
        <f>_xlfn.IFERROR(INDEX(Duomenys!$A$11:$I$310,Duomenys!$L286,COLUMNS($A$11:A286)),"")</f>
        <v/>
      </c>
      <c r="B286" s="59" t="str">
        <f>_xlfn.IFERROR(INDEX(Duomenys!$A$11:$I$310,Duomenys!$L286,COLUMNS($A$11:B286)),"")</f>
        <v/>
      </c>
      <c r="C286" s="59" t="str">
        <f>_xlfn.IFERROR(INDEX(Duomenys!$A$11:$I$310,Duomenys!$L286,COLUMNS($A$11:C286)),"")</f>
        <v/>
      </c>
      <c r="D286" s="61" t="str">
        <f>_xlfn.IFERROR(INDEX(Duomenys!$A$11:$I$310,Duomenys!$L286,COLUMNS($A$11:D286)),"")</f>
        <v/>
      </c>
      <c r="E286" s="61" t="str">
        <f>_xlfn.IFERROR(INDEX(Duomenys!$A$11:$I$310,Duomenys!$L286,COLUMNS($A$11:E286)),"")</f>
        <v/>
      </c>
      <c r="F286" s="59" t="str">
        <f>_xlfn.IFERROR(INDEX(Duomenys!$A$11:$I$310,Duomenys!$L286,COLUMNS($A$11:F286)),"")</f>
        <v/>
      </c>
      <c r="G286" s="59" t="str">
        <f>_xlfn.IFERROR(INDEX(Duomenys!$A$11:$I$310,Duomenys!$L286,COLUMNS($A$11:G286)),"")</f>
        <v/>
      </c>
      <c r="H286" s="59" t="str">
        <f>_xlfn.IFERROR(INDEX(Duomenys!$A$11:$I$310,Duomenys!$L286,COLUMNS($A$11:H286)),"")</f>
        <v/>
      </c>
      <c r="I286" s="61" t="str">
        <f>_xlfn.IFERROR(INDEX(Duomenys!$A$11:$I$310,Duomenys!$L286,COLUMNS($A$11:I286)),"")</f>
        <v/>
      </c>
    </row>
    <row r="287" spans="1:9" ht="15">
      <c r="A287" s="59" t="str">
        <f>_xlfn.IFERROR(INDEX(Duomenys!$A$11:$I$310,Duomenys!$L287,COLUMNS($A$11:A287)),"")</f>
        <v/>
      </c>
      <c r="B287" s="59" t="str">
        <f>_xlfn.IFERROR(INDEX(Duomenys!$A$11:$I$310,Duomenys!$L287,COLUMNS($A$11:B287)),"")</f>
        <v/>
      </c>
      <c r="C287" s="59" t="str">
        <f>_xlfn.IFERROR(INDEX(Duomenys!$A$11:$I$310,Duomenys!$L287,COLUMNS($A$11:C287)),"")</f>
        <v/>
      </c>
      <c r="D287" s="61" t="str">
        <f>_xlfn.IFERROR(INDEX(Duomenys!$A$11:$I$310,Duomenys!$L287,COLUMNS($A$11:D287)),"")</f>
        <v/>
      </c>
      <c r="E287" s="61" t="str">
        <f>_xlfn.IFERROR(INDEX(Duomenys!$A$11:$I$310,Duomenys!$L287,COLUMNS($A$11:E287)),"")</f>
        <v/>
      </c>
      <c r="F287" s="59" t="str">
        <f>_xlfn.IFERROR(INDEX(Duomenys!$A$11:$I$310,Duomenys!$L287,COLUMNS($A$11:F287)),"")</f>
        <v/>
      </c>
      <c r="G287" s="59" t="str">
        <f>_xlfn.IFERROR(INDEX(Duomenys!$A$11:$I$310,Duomenys!$L287,COLUMNS($A$11:G287)),"")</f>
        <v/>
      </c>
      <c r="H287" s="59" t="str">
        <f>_xlfn.IFERROR(INDEX(Duomenys!$A$11:$I$310,Duomenys!$L287,COLUMNS($A$11:H287)),"")</f>
        <v/>
      </c>
      <c r="I287" s="61" t="str">
        <f>_xlfn.IFERROR(INDEX(Duomenys!$A$11:$I$310,Duomenys!$L287,COLUMNS($A$11:I287)),"")</f>
        <v/>
      </c>
    </row>
    <row r="288" spans="1:9" ht="15">
      <c r="A288" s="59" t="str">
        <f>_xlfn.IFERROR(INDEX(Duomenys!$A$11:$I$310,Duomenys!$L288,COLUMNS($A$11:A288)),"")</f>
        <v/>
      </c>
      <c r="B288" s="59" t="str">
        <f>_xlfn.IFERROR(INDEX(Duomenys!$A$11:$I$310,Duomenys!$L288,COLUMNS($A$11:B288)),"")</f>
        <v/>
      </c>
      <c r="C288" s="59" t="str">
        <f>_xlfn.IFERROR(INDEX(Duomenys!$A$11:$I$310,Duomenys!$L288,COLUMNS($A$11:C288)),"")</f>
        <v/>
      </c>
      <c r="D288" s="61" t="str">
        <f>_xlfn.IFERROR(INDEX(Duomenys!$A$11:$I$310,Duomenys!$L288,COLUMNS($A$11:D288)),"")</f>
        <v/>
      </c>
      <c r="E288" s="61" t="str">
        <f>_xlfn.IFERROR(INDEX(Duomenys!$A$11:$I$310,Duomenys!$L288,COLUMNS($A$11:E288)),"")</f>
        <v/>
      </c>
      <c r="F288" s="59" t="str">
        <f>_xlfn.IFERROR(INDEX(Duomenys!$A$11:$I$310,Duomenys!$L288,COLUMNS($A$11:F288)),"")</f>
        <v/>
      </c>
      <c r="G288" s="59" t="str">
        <f>_xlfn.IFERROR(INDEX(Duomenys!$A$11:$I$310,Duomenys!$L288,COLUMNS($A$11:G288)),"")</f>
        <v/>
      </c>
      <c r="H288" s="59" t="str">
        <f>_xlfn.IFERROR(INDEX(Duomenys!$A$11:$I$310,Duomenys!$L288,COLUMNS($A$11:H288)),"")</f>
        <v/>
      </c>
      <c r="I288" s="61" t="str">
        <f>_xlfn.IFERROR(INDEX(Duomenys!$A$11:$I$310,Duomenys!$L288,COLUMNS($A$11:I288)),"")</f>
        <v/>
      </c>
    </row>
    <row r="289" spans="1:9" ht="15">
      <c r="A289" s="59" t="str">
        <f>_xlfn.IFERROR(INDEX(Duomenys!$A$11:$I$310,Duomenys!$L289,COLUMNS($A$11:A289)),"")</f>
        <v/>
      </c>
      <c r="B289" s="59" t="str">
        <f>_xlfn.IFERROR(INDEX(Duomenys!$A$11:$I$310,Duomenys!$L289,COLUMNS($A$11:B289)),"")</f>
        <v/>
      </c>
      <c r="C289" s="59" t="str">
        <f>_xlfn.IFERROR(INDEX(Duomenys!$A$11:$I$310,Duomenys!$L289,COLUMNS($A$11:C289)),"")</f>
        <v/>
      </c>
      <c r="D289" s="61" t="str">
        <f>_xlfn.IFERROR(INDEX(Duomenys!$A$11:$I$310,Duomenys!$L289,COLUMNS($A$11:D289)),"")</f>
        <v/>
      </c>
      <c r="E289" s="61" t="str">
        <f>_xlfn.IFERROR(INDEX(Duomenys!$A$11:$I$310,Duomenys!$L289,COLUMNS($A$11:E289)),"")</f>
        <v/>
      </c>
      <c r="F289" s="59" t="str">
        <f>_xlfn.IFERROR(INDEX(Duomenys!$A$11:$I$310,Duomenys!$L289,COLUMNS($A$11:F289)),"")</f>
        <v/>
      </c>
      <c r="G289" s="59" t="str">
        <f>_xlfn.IFERROR(INDEX(Duomenys!$A$11:$I$310,Duomenys!$L289,COLUMNS($A$11:G289)),"")</f>
        <v/>
      </c>
      <c r="H289" s="59" t="str">
        <f>_xlfn.IFERROR(INDEX(Duomenys!$A$11:$I$310,Duomenys!$L289,COLUMNS($A$11:H289)),"")</f>
        <v/>
      </c>
      <c r="I289" s="61" t="str">
        <f>_xlfn.IFERROR(INDEX(Duomenys!$A$11:$I$310,Duomenys!$L289,COLUMNS($A$11:I289)),"")</f>
        <v/>
      </c>
    </row>
    <row r="290" spans="1:9" ht="15">
      <c r="A290" s="59" t="str">
        <f>_xlfn.IFERROR(INDEX(Duomenys!$A$11:$I$310,Duomenys!$L290,COLUMNS($A$11:A290)),"")</f>
        <v/>
      </c>
      <c r="B290" s="59" t="str">
        <f>_xlfn.IFERROR(INDEX(Duomenys!$A$11:$I$310,Duomenys!$L290,COLUMNS($A$11:B290)),"")</f>
        <v/>
      </c>
      <c r="C290" s="59" t="str">
        <f>_xlfn.IFERROR(INDEX(Duomenys!$A$11:$I$310,Duomenys!$L290,COLUMNS($A$11:C290)),"")</f>
        <v/>
      </c>
      <c r="D290" s="61" t="str">
        <f>_xlfn.IFERROR(INDEX(Duomenys!$A$11:$I$310,Duomenys!$L290,COLUMNS($A$11:D290)),"")</f>
        <v/>
      </c>
      <c r="E290" s="61" t="str">
        <f>_xlfn.IFERROR(INDEX(Duomenys!$A$11:$I$310,Duomenys!$L290,COLUMNS($A$11:E290)),"")</f>
        <v/>
      </c>
      <c r="F290" s="59" t="str">
        <f>_xlfn.IFERROR(INDEX(Duomenys!$A$11:$I$310,Duomenys!$L290,COLUMNS($A$11:F290)),"")</f>
        <v/>
      </c>
      <c r="G290" s="59" t="str">
        <f>_xlfn.IFERROR(INDEX(Duomenys!$A$11:$I$310,Duomenys!$L290,COLUMNS($A$11:G290)),"")</f>
        <v/>
      </c>
      <c r="H290" s="59" t="str">
        <f>_xlfn.IFERROR(INDEX(Duomenys!$A$11:$I$310,Duomenys!$L290,COLUMNS($A$11:H290)),"")</f>
        <v/>
      </c>
      <c r="I290" s="61" t="str">
        <f>_xlfn.IFERROR(INDEX(Duomenys!$A$11:$I$310,Duomenys!$L290,COLUMNS($A$11:I290)),"")</f>
        <v/>
      </c>
    </row>
    <row r="291" spans="1:9" ht="15">
      <c r="A291" s="59" t="str">
        <f>_xlfn.IFERROR(INDEX(Duomenys!$A$11:$I$310,Duomenys!$L291,COLUMNS($A$11:A291)),"")</f>
        <v/>
      </c>
      <c r="B291" s="59" t="str">
        <f>_xlfn.IFERROR(INDEX(Duomenys!$A$11:$I$310,Duomenys!$L291,COLUMNS($A$11:B291)),"")</f>
        <v/>
      </c>
      <c r="C291" s="59" t="str">
        <f>_xlfn.IFERROR(INDEX(Duomenys!$A$11:$I$310,Duomenys!$L291,COLUMNS($A$11:C291)),"")</f>
        <v/>
      </c>
      <c r="D291" s="61" t="str">
        <f>_xlfn.IFERROR(INDEX(Duomenys!$A$11:$I$310,Duomenys!$L291,COLUMNS($A$11:D291)),"")</f>
        <v/>
      </c>
      <c r="E291" s="61" t="str">
        <f>_xlfn.IFERROR(INDEX(Duomenys!$A$11:$I$310,Duomenys!$L291,COLUMNS($A$11:E291)),"")</f>
        <v/>
      </c>
      <c r="F291" s="59" t="str">
        <f>_xlfn.IFERROR(INDEX(Duomenys!$A$11:$I$310,Duomenys!$L291,COLUMNS($A$11:F291)),"")</f>
        <v/>
      </c>
      <c r="G291" s="59" t="str">
        <f>_xlfn.IFERROR(INDEX(Duomenys!$A$11:$I$310,Duomenys!$L291,COLUMNS($A$11:G291)),"")</f>
        <v/>
      </c>
      <c r="H291" s="59" t="str">
        <f>_xlfn.IFERROR(INDEX(Duomenys!$A$11:$I$310,Duomenys!$L291,COLUMNS($A$11:H291)),"")</f>
        <v/>
      </c>
      <c r="I291" s="61" t="str">
        <f>_xlfn.IFERROR(INDEX(Duomenys!$A$11:$I$310,Duomenys!$L291,COLUMNS($A$11:I291)),"")</f>
        <v/>
      </c>
    </row>
    <row r="292" spans="1:9" ht="15">
      <c r="A292" s="59" t="str">
        <f>_xlfn.IFERROR(INDEX(Duomenys!$A$11:$I$310,Duomenys!$L292,COLUMNS($A$11:A292)),"")</f>
        <v/>
      </c>
      <c r="B292" s="59" t="str">
        <f>_xlfn.IFERROR(INDEX(Duomenys!$A$11:$I$310,Duomenys!$L292,COLUMNS($A$11:B292)),"")</f>
        <v/>
      </c>
      <c r="C292" s="59" t="str">
        <f>_xlfn.IFERROR(INDEX(Duomenys!$A$11:$I$310,Duomenys!$L292,COLUMNS($A$11:C292)),"")</f>
        <v/>
      </c>
      <c r="D292" s="61" t="str">
        <f>_xlfn.IFERROR(INDEX(Duomenys!$A$11:$I$310,Duomenys!$L292,COLUMNS($A$11:D292)),"")</f>
        <v/>
      </c>
      <c r="E292" s="61" t="str">
        <f>_xlfn.IFERROR(INDEX(Duomenys!$A$11:$I$310,Duomenys!$L292,COLUMNS($A$11:E292)),"")</f>
        <v/>
      </c>
      <c r="F292" s="59" t="str">
        <f>_xlfn.IFERROR(INDEX(Duomenys!$A$11:$I$310,Duomenys!$L292,COLUMNS($A$11:F292)),"")</f>
        <v/>
      </c>
      <c r="G292" s="59" t="str">
        <f>_xlfn.IFERROR(INDEX(Duomenys!$A$11:$I$310,Duomenys!$L292,COLUMNS($A$11:G292)),"")</f>
        <v/>
      </c>
      <c r="H292" s="59" t="str">
        <f>_xlfn.IFERROR(INDEX(Duomenys!$A$11:$I$310,Duomenys!$L292,COLUMNS($A$11:H292)),"")</f>
        <v/>
      </c>
      <c r="I292" s="61" t="str">
        <f>_xlfn.IFERROR(INDEX(Duomenys!$A$11:$I$310,Duomenys!$L292,COLUMNS($A$11:I292)),"")</f>
        <v/>
      </c>
    </row>
    <row r="293" spans="1:9" ht="15">
      <c r="A293" s="59" t="str">
        <f>_xlfn.IFERROR(INDEX(Duomenys!$A$11:$I$310,Duomenys!$L293,COLUMNS($A$11:A293)),"")</f>
        <v/>
      </c>
      <c r="B293" s="59" t="str">
        <f>_xlfn.IFERROR(INDEX(Duomenys!$A$11:$I$310,Duomenys!$L293,COLUMNS($A$11:B293)),"")</f>
        <v/>
      </c>
      <c r="C293" s="59" t="str">
        <f>_xlfn.IFERROR(INDEX(Duomenys!$A$11:$I$310,Duomenys!$L293,COLUMNS($A$11:C293)),"")</f>
        <v/>
      </c>
      <c r="D293" s="61" t="str">
        <f>_xlfn.IFERROR(INDEX(Duomenys!$A$11:$I$310,Duomenys!$L293,COLUMNS($A$11:D293)),"")</f>
        <v/>
      </c>
      <c r="E293" s="61" t="str">
        <f>_xlfn.IFERROR(INDEX(Duomenys!$A$11:$I$310,Duomenys!$L293,COLUMNS($A$11:E293)),"")</f>
        <v/>
      </c>
      <c r="F293" s="59" t="str">
        <f>_xlfn.IFERROR(INDEX(Duomenys!$A$11:$I$310,Duomenys!$L293,COLUMNS($A$11:F293)),"")</f>
        <v/>
      </c>
      <c r="G293" s="59" t="str">
        <f>_xlfn.IFERROR(INDEX(Duomenys!$A$11:$I$310,Duomenys!$L293,COLUMNS($A$11:G293)),"")</f>
        <v/>
      </c>
      <c r="H293" s="59" t="str">
        <f>_xlfn.IFERROR(INDEX(Duomenys!$A$11:$I$310,Duomenys!$L293,COLUMNS($A$11:H293)),"")</f>
        <v/>
      </c>
      <c r="I293" s="61" t="str">
        <f>_xlfn.IFERROR(INDEX(Duomenys!$A$11:$I$310,Duomenys!$L293,COLUMNS($A$11:I293)),"")</f>
        <v/>
      </c>
    </row>
    <row r="294" spans="1:9" ht="15">
      <c r="A294" s="59" t="str">
        <f>_xlfn.IFERROR(INDEX(Duomenys!$A$11:$I$310,Duomenys!$L294,COLUMNS($A$11:A294)),"")</f>
        <v/>
      </c>
      <c r="B294" s="59" t="str">
        <f>_xlfn.IFERROR(INDEX(Duomenys!$A$11:$I$310,Duomenys!$L294,COLUMNS($A$11:B294)),"")</f>
        <v/>
      </c>
      <c r="C294" s="59" t="str">
        <f>_xlfn.IFERROR(INDEX(Duomenys!$A$11:$I$310,Duomenys!$L294,COLUMNS($A$11:C294)),"")</f>
        <v/>
      </c>
      <c r="D294" s="61" t="str">
        <f>_xlfn.IFERROR(INDEX(Duomenys!$A$11:$I$310,Duomenys!$L294,COLUMNS($A$11:D294)),"")</f>
        <v/>
      </c>
      <c r="E294" s="61" t="str">
        <f>_xlfn.IFERROR(INDEX(Duomenys!$A$11:$I$310,Duomenys!$L294,COLUMNS($A$11:E294)),"")</f>
        <v/>
      </c>
      <c r="F294" s="59" t="str">
        <f>_xlfn.IFERROR(INDEX(Duomenys!$A$11:$I$310,Duomenys!$L294,COLUMNS($A$11:F294)),"")</f>
        <v/>
      </c>
      <c r="G294" s="59" t="str">
        <f>_xlfn.IFERROR(INDEX(Duomenys!$A$11:$I$310,Duomenys!$L294,COLUMNS($A$11:G294)),"")</f>
        <v/>
      </c>
      <c r="H294" s="59" t="str">
        <f>_xlfn.IFERROR(INDEX(Duomenys!$A$11:$I$310,Duomenys!$L294,COLUMNS($A$11:H294)),"")</f>
        <v/>
      </c>
      <c r="I294" s="61" t="str">
        <f>_xlfn.IFERROR(INDEX(Duomenys!$A$11:$I$310,Duomenys!$L294,COLUMNS($A$11:I294)),"")</f>
        <v/>
      </c>
    </row>
    <row r="295" spans="1:9" ht="15">
      <c r="A295" s="59" t="str">
        <f>_xlfn.IFERROR(INDEX(Duomenys!$A$11:$I$310,Duomenys!$L295,COLUMNS($A$11:A295)),"")</f>
        <v/>
      </c>
      <c r="B295" s="59" t="str">
        <f>_xlfn.IFERROR(INDEX(Duomenys!$A$11:$I$310,Duomenys!$L295,COLUMNS($A$11:B295)),"")</f>
        <v/>
      </c>
      <c r="C295" s="59" t="str">
        <f>_xlfn.IFERROR(INDEX(Duomenys!$A$11:$I$310,Duomenys!$L295,COLUMNS($A$11:C295)),"")</f>
        <v/>
      </c>
      <c r="D295" s="61" t="str">
        <f>_xlfn.IFERROR(INDEX(Duomenys!$A$11:$I$310,Duomenys!$L295,COLUMNS($A$11:D295)),"")</f>
        <v/>
      </c>
      <c r="E295" s="61" t="str">
        <f>_xlfn.IFERROR(INDEX(Duomenys!$A$11:$I$310,Duomenys!$L295,COLUMNS($A$11:E295)),"")</f>
        <v/>
      </c>
      <c r="F295" s="59" t="str">
        <f>_xlfn.IFERROR(INDEX(Duomenys!$A$11:$I$310,Duomenys!$L295,COLUMNS($A$11:F295)),"")</f>
        <v/>
      </c>
      <c r="G295" s="59" t="str">
        <f>_xlfn.IFERROR(INDEX(Duomenys!$A$11:$I$310,Duomenys!$L295,COLUMNS($A$11:G295)),"")</f>
        <v/>
      </c>
      <c r="H295" s="59" t="str">
        <f>_xlfn.IFERROR(INDEX(Duomenys!$A$11:$I$310,Duomenys!$L295,COLUMNS($A$11:H295)),"")</f>
        <v/>
      </c>
      <c r="I295" s="61" t="str">
        <f>_xlfn.IFERROR(INDEX(Duomenys!$A$11:$I$310,Duomenys!$L295,COLUMNS($A$11:I295)),"")</f>
        <v/>
      </c>
    </row>
    <row r="296" spans="1:9" ht="15">
      <c r="A296" s="59" t="str">
        <f>_xlfn.IFERROR(INDEX(Duomenys!$A$11:$I$310,Duomenys!$L296,COLUMNS($A$11:A296)),"")</f>
        <v/>
      </c>
      <c r="B296" s="59" t="str">
        <f>_xlfn.IFERROR(INDEX(Duomenys!$A$11:$I$310,Duomenys!$L296,COLUMNS($A$11:B296)),"")</f>
        <v/>
      </c>
      <c r="C296" s="59" t="str">
        <f>_xlfn.IFERROR(INDEX(Duomenys!$A$11:$I$310,Duomenys!$L296,COLUMNS($A$11:C296)),"")</f>
        <v/>
      </c>
      <c r="D296" s="61" t="str">
        <f>_xlfn.IFERROR(INDEX(Duomenys!$A$11:$I$310,Duomenys!$L296,COLUMNS($A$11:D296)),"")</f>
        <v/>
      </c>
      <c r="E296" s="61" t="str">
        <f>_xlfn.IFERROR(INDEX(Duomenys!$A$11:$I$310,Duomenys!$L296,COLUMNS($A$11:E296)),"")</f>
        <v/>
      </c>
      <c r="F296" s="59" t="str">
        <f>_xlfn.IFERROR(INDEX(Duomenys!$A$11:$I$310,Duomenys!$L296,COLUMNS($A$11:F296)),"")</f>
        <v/>
      </c>
      <c r="G296" s="59" t="str">
        <f>_xlfn.IFERROR(INDEX(Duomenys!$A$11:$I$310,Duomenys!$L296,COLUMNS($A$11:G296)),"")</f>
        <v/>
      </c>
      <c r="H296" s="59" t="str">
        <f>_xlfn.IFERROR(INDEX(Duomenys!$A$11:$I$310,Duomenys!$L296,COLUMNS($A$11:H296)),"")</f>
        <v/>
      </c>
      <c r="I296" s="61" t="str">
        <f>_xlfn.IFERROR(INDEX(Duomenys!$A$11:$I$310,Duomenys!$L296,COLUMNS($A$11:I296)),"")</f>
        <v/>
      </c>
    </row>
    <row r="297" spans="1:9" ht="15">
      <c r="A297" s="59" t="str">
        <f>_xlfn.IFERROR(INDEX(Duomenys!$A$11:$I$310,Duomenys!$L297,COLUMNS($A$11:A297)),"")</f>
        <v/>
      </c>
      <c r="B297" s="59" t="str">
        <f>_xlfn.IFERROR(INDEX(Duomenys!$A$11:$I$310,Duomenys!$L297,COLUMNS($A$11:B297)),"")</f>
        <v/>
      </c>
      <c r="C297" s="59" t="str">
        <f>_xlfn.IFERROR(INDEX(Duomenys!$A$11:$I$310,Duomenys!$L297,COLUMNS($A$11:C297)),"")</f>
        <v/>
      </c>
      <c r="D297" s="61" t="str">
        <f>_xlfn.IFERROR(INDEX(Duomenys!$A$11:$I$310,Duomenys!$L297,COLUMNS($A$11:D297)),"")</f>
        <v/>
      </c>
      <c r="E297" s="61" t="str">
        <f>_xlfn.IFERROR(INDEX(Duomenys!$A$11:$I$310,Duomenys!$L297,COLUMNS($A$11:E297)),"")</f>
        <v/>
      </c>
      <c r="F297" s="59" t="str">
        <f>_xlfn.IFERROR(INDEX(Duomenys!$A$11:$I$310,Duomenys!$L297,COLUMNS($A$11:F297)),"")</f>
        <v/>
      </c>
      <c r="G297" s="59" t="str">
        <f>_xlfn.IFERROR(INDEX(Duomenys!$A$11:$I$310,Duomenys!$L297,COLUMNS($A$11:G297)),"")</f>
        <v/>
      </c>
      <c r="H297" s="59" t="str">
        <f>_xlfn.IFERROR(INDEX(Duomenys!$A$11:$I$310,Duomenys!$L297,COLUMNS($A$11:H297)),"")</f>
        <v/>
      </c>
      <c r="I297" s="61" t="str">
        <f>_xlfn.IFERROR(INDEX(Duomenys!$A$11:$I$310,Duomenys!$L297,COLUMNS($A$11:I297)),"")</f>
        <v/>
      </c>
    </row>
    <row r="298" spans="1:9" ht="15">
      <c r="A298" s="59" t="str">
        <f>_xlfn.IFERROR(INDEX(Duomenys!$A$11:$I$310,Duomenys!$L298,COLUMNS($A$11:A298)),"")</f>
        <v/>
      </c>
      <c r="B298" s="59" t="str">
        <f>_xlfn.IFERROR(INDEX(Duomenys!$A$11:$I$310,Duomenys!$L298,COLUMNS($A$11:B298)),"")</f>
        <v/>
      </c>
      <c r="C298" s="59" t="str">
        <f>_xlfn.IFERROR(INDEX(Duomenys!$A$11:$I$310,Duomenys!$L298,COLUMNS($A$11:C298)),"")</f>
        <v/>
      </c>
      <c r="D298" s="61" t="str">
        <f>_xlfn.IFERROR(INDEX(Duomenys!$A$11:$I$310,Duomenys!$L298,COLUMNS($A$11:D298)),"")</f>
        <v/>
      </c>
      <c r="E298" s="61" t="str">
        <f>_xlfn.IFERROR(INDEX(Duomenys!$A$11:$I$310,Duomenys!$L298,COLUMNS($A$11:E298)),"")</f>
        <v/>
      </c>
      <c r="F298" s="59" t="str">
        <f>_xlfn.IFERROR(INDEX(Duomenys!$A$11:$I$310,Duomenys!$L298,COLUMNS($A$11:F298)),"")</f>
        <v/>
      </c>
      <c r="G298" s="59" t="str">
        <f>_xlfn.IFERROR(INDEX(Duomenys!$A$11:$I$310,Duomenys!$L298,COLUMNS($A$11:G298)),"")</f>
        <v/>
      </c>
      <c r="H298" s="59" t="str">
        <f>_xlfn.IFERROR(INDEX(Duomenys!$A$11:$I$310,Duomenys!$L298,COLUMNS($A$11:H298)),"")</f>
        <v/>
      </c>
      <c r="I298" s="61" t="str">
        <f>_xlfn.IFERROR(INDEX(Duomenys!$A$11:$I$310,Duomenys!$L298,COLUMNS($A$11:I298)),"")</f>
        <v/>
      </c>
    </row>
    <row r="299" spans="1:9" ht="15">
      <c r="A299" s="59" t="str">
        <f>_xlfn.IFERROR(INDEX(Duomenys!$A$11:$I$310,Duomenys!$L299,COLUMNS($A$11:A299)),"")</f>
        <v/>
      </c>
      <c r="B299" s="59" t="str">
        <f>_xlfn.IFERROR(INDEX(Duomenys!$A$11:$I$310,Duomenys!$L299,COLUMNS($A$11:B299)),"")</f>
        <v/>
      </c>
      <c r="C299" s="59" t="str">
        <f>_xlfn.IFERROR(INDEX(Duomenys!$A$11:$I$310,Duomenys!$L299,COLUMNS($A$11:C299)),"")</f>
        <v/>
      </c>
      <c r="D299" s="61" t="str">
        <f>_xlfn.IFERROR(INDEX(Duomenys!$A$11:$I$310,Duomenys!$L299,COLUMNS($A$11:D299)),"")</f>
        <v/>
      </c>
      <c r="E299" s="61" t="str">
        <f>_xlfn.IFERROR(INDEX(Duomenys!$A$11:$I$310,Duomenys!$L299,COLUMNS($A$11:E299)),"")</f>
        <v/>
      </c>
      <c r="F299" s="59" t="str">
        <f>_xlfn.IFERROR(INDEX(Duomenys!$A$11:$I$310,Duomenys!$L299,COLUMNS($A$11:F299)),"")</f>
        <v/>
      </c>
      <c r="G299" s="59" t="str">
        <f>_xlfn.IFERROR(INDEX(Duomenys!$A$11:$I$310,Duomenys!$L299,COLUMNS($A$11:G299)),"")</f>
        <v/>
      </c>
      <c r="H299" s="59" t="str">
        <f>_xlfn.IFERROR(INDEX(Duomenys!$A$11:$I$310,Duomenys!$L299,COLUMNS($A$11:H299)),"")</f>
        <v/>
      </c>
      <c r="I299" s="61" t="str">
        <f>_xlfn.IFERROR(INDEX(Duomenys!$A$11:$I$310,Duomenys!$L299,COLUMNS($A$11:I299)),"")</f>
        <v/>
      </c>
    </row>
    <row r="300" spans="1:9" ht="15">
      <c r="A300" s="59" t="str">
        <f>_xlfn.IFERROR(INDEX(Duomenys!$A$11:$I$310,Duomenys!$L300,COLUMNS($A$11:A300)),"")</f>
        <v/>
      </c>
      <c r="B300" s="59" t="str">
        <f>_xlfn.IFERROR(INDEX(Duomenys!$A$11:$I$310,Duomenys!$L300,COLUMNS($A$11:B300)),"")</f>
        <v/>
      </c>
      <c r="C300" s="59" t="str">
        <f>_xlfn.IFERROR(INDEX(Duomenys!$A$11:$I$310,Duomenys!$L300,COLUMNS($A$11:C300)),"")</f>
        <v/>
      </c>
      <c r="D300" s="61" t="str">
        <f>_xlfn.IFERROR(INDEX(Duomenys!$A$11:$I$310,Duomenys!$L300,COLUMNS($A$11:D300)),"")</f>
        <v/>
      </c>
      <c r="E300" s="61" t="str">
        <f>_xlfn.IFERROR(INDEX(Duomenys!$A$11:$I$310,Duomenys!$L300,COLUMNS($A$11:E300)),"")</f>
        <v/>
      </c>
      <c r="F300" s="59" t="str">
        <f>_xlfn.IFERROR(INDEX(Duomenys!$A$11:$I$310,Duomenys!$L300,COLUMNS($A$11:F300)),"")</f>
        <v/>
      </c>
      <c r="G300" s="59" t="str">
        <f>_xlfn.IFERROR(INDEX(Duomenys!$A$11:$I$310,Duomenys!$L300,COLUMNS($A$11:G300)),"")</f>
        <v/>
      </c>
      <c r="H300" s="59" t="str">
        <f>_xlfn.IFERROR(INDEX(Duomenys!$A$11:$I$310,Duomenys!$L300,COLUMNS($A$11:H300)),"")</f>
        <v/>
      </c>
      <c r="I300" s="61" t="str">
        <f>_xlfn.IFERROR(INDEX(Duomenys!$A$11:$I$310,Duomenys!$L300,COLUMNS($A$11:I300)),"")</f>
        <v/>
      </c>
    </row>
    <row r="301" spans="1:9" ht="15">
      <c r="A301" s="59" t="str">
        <f>_xlfn.IFERROR(INDEX(Duomenys!$A$11:$I$310,Duomenys!$L301,COLUMNS($A$11:A301)),"")</f>
        <v/>
      </c>
      <c r="B301" s="59" t="str">
        <f>_xlfn.IFERROR(INDEX(Duomenys!$A$11:$I$310,Duomenys!$L301,COLUMNS($A$11:B301)),"")</f>
        <v/>
      </c>
      <c r="C301" s="59" t="str">
        <f>_xlfn.IFERROR(INDEX(Duomenys!$A$11:$I$310,Duomenys!$L301,COLUMNS($A$11:C301)),"")</f>
        <v/>
      </c>
      <c r="D301" s="61" t="str">
        <f>_xlfn.IFERROR(INDEX(Duomenys!$A$11:$I$310,Duomenys!$L301,COLUMNS($A$11:D301)),"")</f>
        <v/>
      </c>
      <c r="E301" s="61" t="str">
        <f>_xlfn.IFERROR(INDEX(Duomenys!$A$11:$I$310,Duomenys!$L301,COLUMNS($A$11:E301)),"")</f>
        <v/>
      </c>
      <c r="F301" s="59" t="str">
        <f>_xlfn.IFERROR(INDEX(Duomenys!$A$11:$I$310,Duomenys!$L301,COLUMNS($A$11:F301)),"")</f>
        <v/>
      </c>
      <c r="G301" s="59" t="str">
        <f>_xlfn.IFERROR(INDEX(Duomenys!$A$11:$I$310,Duomenys!$L301,COLUMNS($A$11:G301)),"")</f>
        <v/>
      </c>
      <c r="H301" s="59" t="str">
        <f>_xlfn.IFERROR(INDEX(Duomenys!$A$11:$I$310,Duomenys!$L301,COLUMNS($A$11:H301)),"")</f>
        <v/>
      </c>
      <c r="I301" s="61" t="str">
        <f>_xlfn.IFERROR(INDEX(Duomenys!$A$11:$I$310,Duomenys!$L301,COLUMNS($A$11:I301)),"")</f>
        <v/>
      </c>
    </row>
    <row r="302" spans="1:9" ht="15">
      <c r="A302" s="59" t="str">
        <f>_xlfn.IFERROR(INDEX(Duomenys!$A$11:$I$310,Duomenys!$L302,COLUMNS($A$11:A302)),"")</f>
        <v/>
      </c>
      <c r="B302" s="59" t="str">
        <f>_xlfn.IFERROR(INDEX(Duomenys!$A$11:$I$310,Duomenys!$L302,COLUMNS($A$11:B302)),"")</f>
        <v/>
      </c>
      <c r="C302" s="59" t="str">
        <f>_xlfn.IFERROR(INDEX(Duomenys!$A$11:$I$310,Duomenys!$L302,COLUMNS($A$11:C302)),"")</f>
        <v/>
      </c>
      <c r="D302" s="61" t="str">
        <f>_xlfn.IFERROR(INDEX(Duomenys!$A$11:$I$310,Duomenys!$L302,COLUMNS($A$11:D302)),"")</f>
        <v/>
      </c>
      <c r="E302" s="61" t="str">
        <f>_xlfn.IFERROR(INDEX(Duomenys!$A$11:$I$310,Duomenys!$L302,COLUMNS($A$11:E302)),"")</f>
        <v/>
      </c>
      <c r="F302" s="59" t="str">
        <f>_xlfn.IFERROR(INDEX(Duomenys!$A$11:$I$310,Duomenys!$L302,COLUMNS($A$11:F302)),"")</f>
        <v/>
      </c>
      <c r="G302" s="59" t="str">
        <f>_xlfn.IFERROR(INDEX(Duomenys!$A$11:$I$310,Duomenys!$L302,COLUMNS($A$11:G302)),"")</f>
        <v/>
      </c>
      <c r="H302" s="59" t="str">
        <f>_xlfn.IFERROR(INDEX(Duomenys!$A$11:$I$310,Duomenys!$L302,COLUMNS($A$11:H302)),"")</f>
        <v/>
      </c>
      <c r="I302" s="61" t="str">
        <f>_xlfn.IFERROR(INDEX(Duomenys!$A$11:$I$310,Duomenys!$L302,COLUMNS($A$11:I302)),"")</f>
        <v/>
      </c>
    </row>
    <row r="303" spans="1:9" ht="15">
      <c r="A303" s="59" t="str">
        <f>_xlfn.IFERROR(INDEX(Duomenys!$A$11:$I$310,Duomenys!$L303,COLUMNS($A$11:A303)),"")</f>
        <v/>
      </c>
      <c r="B303" s="59" t="str">
        <f>_xlfn.IFERROR(INDEX(Duomenys!$A$11:$I$310,Duomenys!$L303,COLUMNS($A$11:B303)),"")</f>
        <v/>
      </c>
      <c r="C303" s="59" t="str">
        <f>_xlfn.IFERROR(INDEX(Duomenys!$A$11:$I$310,Duomenys!$L303,COLUMNS($A$11:C303)),"")</f>
        <v/>
      </c>
      <c r="D303" s="61" t="str">
        <f>_xlfn.IFERROR(INDEX(Duomenys!$A$11:$I$310,Duomenys!$L303,COLUMNS($A$11:D303)),"")</f>
        <v/>
      </c>
      <c r="E303" s="61" t="str">
        <f>_xlfn.IFERROR(INDEX(Duomenys!$A$11:$I$310,Duomenys!$L303,COLUMNS($A$11:E303)),"")</f>
        <v/>
      </c>
      <c r="F303" s="59" t="str">
        <f>_xlfn.IFERROR(INDEX(Duomenys!$A$11:$I$310,Duomenys!$L303,COLUMNS($A$11:F303)),"")</f>
        <v/>
      </c>
      <c r="G303" s="59" t="str">
        <f>_xlfn.IFERROR(INDEX(Duomenys!$A$11:$I$310,Duomenys!$L303,COLUMNS($A$11:G303)),"")</f>
        <v/>
      </c>
      <c r="H303" s="59" t="str">
        <f>_xlfn.IFERROR(INDEX(Duomenys!$A$11:$I$310,Duomenys!$L303,COLUMNS($A$11:H303)),"")</f>
        <v/>
      </c>
      <c r="I303" s="61" t="str">
        <f>_xlfn.IFERROR(INDEX(Duomenys!$A$11:$I$310,Duomenys!$L303,COLUMNS($A$11:I303)),"")</f>
        <v/>
      </c>
    </row>
    <row r="304" spans="1:9" ht="15">
      <c r="A304" s="59" t="str">
        <f>_xlfn.IFERROR(INDEX(Duomenys!$A$11:$I$310,Duomenys!$L304,COLUMNS($A$11:A304)),"")</f>
        <v/>
      </c>
      <c r="B304" s="59" t="str">
        <f>_xlfn.IFERROR(INDEX(Duomenys!$A$11:$I$310,Duomenys!$L304,COLUMNS($A$11:B304)),"")</f>
        <v/>
      </c>
      <c r="C304" s="59" t="str">
        <f>_xlfn.IFERROR(INDEX(Duomenys!$A$11:$I$310,Duomenys!$L304,COLUMNS($A$11:C304)),"")</f>
        <v/>
      </c>
      <c r="D304" s="61" t="str">
        <f>_xlfn.IFERROR(INDEX(Duomenys!$A$11:$I$310,Duomenys!$L304,COLUMNS($A$11:D304)),"")</f>
        <v/>
      </c>
      <c r="E304" s="61" t="str">
        <f>_xlfn.IFERROR(INDEX(Duomenys!$A$11:$I$310,Duomenys!$L304,COLUMNS($A$11:E304)),"")</f>
        <v/>
      </c>
      <c r="F304" s="59" t="str">
        <f>_xlfn.IFERROR(INDEX(Duomenys!$A$11:$I$310,Duomenys!$L304,COLUMNS($A$11:F304)),"")</f>
        <v/>
      </c>
      <c r="G304" s="59" t="str">
        <f>_xlfn.IFERROR(INDEX(Duomenys!$A$11:$I$310,Duomenys!$L304,COLUMNS($A$11:G304)),"")</f>
        <v/>
      </c>
      <c r="H304" s="59" t="str">
        <f>_xlfn.IFERROR(INDEX(Duomenys!$A$11:$I$310,Duomenys!$L304,COLUMNS($A$11:H304)),"")</f>
        <v/>
      </c>
      <c r="I304" s="61" t="str">
        <f>_xlfn.IFERROR(INDEX(Duomenys!$A$11:$I$310,Duomenys!$L304,COLUMNS($A$11:I304)),"")</f>
        <v/>
      </c>
    </row>
    <row r="305" spans="1:9" ht="15">
      <c r="A305" s="59" t="str">
        <f>_xlfn.IFERROR(INDEX(Duomenys!$A$11:$I$310,Duomenys!$L305,COLUMNS($A$11:A305)),"")</f>
        <v/>
      </c>
      <c r="B305" s="59" t="str">
        <f>_xlfn.IFERROR(INDEX(Duomenys!$A$11:$I$310,Duomenys!$L305,COLUMNS($A$11:B305)),"")</f>
        <v/>
      </c>
      <c r="C305" s="59" t="str">
        <f>_xlfn.IFERROR(INDEX(Duomenys!$A$11:$I$310,Duomenys!$L305,COLUMNS($A$11:C305)),"")</f>
        <v/>
      </c>
      <c r="D305" s="61" t="str">
        <f>_xlfn.IFERROR(INDEX(Duomenys!$A$11:$I$310,Duomenys!$L305,COLUMNS($A$11:D305)),"")</f>
        <v/>
      </c>
      <c r="E305" s="61" t="str">
        <f>_xlfn.IFERROR(INDEX(Duomenys!$A$11:$I$310,Duomenys!$L305,COLUMNS($A$11:E305)),"")</f>
        <v/>
      </c>
      <c r="F305" s="59" t="str">
        <f>_xlfn.IFERROR(INDEX(Duomenys!$A$11:$I$310,Duomenys!$L305,COLUMNS($A$11:F305)),"")</f>
        <v/>
      </c>
      <c r="G305" s="59" t="str">
        <f>_xlfn.IFERROR(INDEX(Duomenys!$A$11:$I$310,Duomenys!$L305,COLUMNS($A$11:G305)),"")</f>
        <v/>
      </c>
      <c r="H305" s="59" t="str">
        <f>_xlfn.IFERROR(INDEX(Duomenys!$A$11:$I$310,Duomenys!$L305,COLUMNS($A$11:H305)),"")</f>
        <v/>
      </c>
      <c r="I305" s="61" t="str">
        <f>_xlfn.IFERROR(INDEX(Duomenys!$A$11:$I$310,Duomenys!$L305,COLUMNS($A$11:I305)),"")</f>
        <v/>
      </c>
    </row>
    <row r="306" spans="1:9" ht="15">
      <c r="A306" s="59" t="str">
        <f>_xlfn.IFERROR(INDEX(Duomenys!$A$11:$I$310,Duomenys!$L306,COLUMNS($A$11:A306)),"")</f>
        <v/>
      </c>
      <c r="B306" s="59" t="str">
        <f>_xlfn.IFERROR(INDEX(Duomenys!$A$11:$I$310,Duomenys!$L306,COLUMNS($A$11:B306)),"")</f>
        <v/>
      </c>
      <c r="C306" s="59" t="str">
        <f>_xlfn.IFERROR(INDEX(Duomenys!$A$11:$I$310,Duomenys!$L306,COLUMNS($A$11:C306)),"")</f>
        <v/>
      </c>
      <c r="D306" s="61" t="str">
        <f>_xlfn.IFERROR(INDEX(Duomenys!$A$11:$I$310,Duomenys!$L306,COLUMNS($A$11:D306)),"")</f>
        <v/>
      </c>
      <c r="E306" s="61" t="str">
        <f>_xlfn.IFERROR(INDEX(Duomenys!$A$11:$I$310,Duomenys!$L306,COLUMNS($A$11:E306)),"")</f>
        <v/>
      </c>
      <c r="F306" s="59" t="str">
        <f>_xlfn.IFERROR(INDEX(Duomenys!$A$11:$I$310,Duomenys!$L306,COLUMNS($A$11:F306)),"")</f>
        <v/>
      </c>
      <c r="G306" s="59" t="str">
        <f>_xlfn.IFERROR(INDEX(Duomenys!$A$11:$I$310,Duomenys!$L306,COLUMNS($A$11:G306)),"")</f>
        <v/>
      </c>
      <c r="H306" s="59" t="str">
        <f>_xlfn.IFERROR(INDEX(Duomenys!$A$11:$I$310,Duomenys!$L306,COLUMNS($A$11:H306)),"")</f>
        <v/>
      </c>
      <c r="I306" s="61" t="str">
        <f>_xlfn.IFERROR(INDEX(Duomenys!$A$11:$I$310,Duomenys!$L306,COLUMNS($A$11:I306)),"")</f>
        <v/>
      </c>
    </row>
    <row r="307" spans="1:9" ht="15">
      <c r="A307" s="59" t="str">
        <f>_xlfn.IFERROR(INDEX(Duomenys!$A$11:$I$310,Duomenys!$L307,COLUMNS($A$11:A307)),"")</f>
        <v/>
      </c>
      <c r="B307" s="59" t="str">
        <f>_xlfn.IFERROR(INDEX(Duomenys!$A$11:$I$310,Duomenys!$L307,COLUMNS($A$11:B307)),"")</f>
        <v/>
      </c>
      <c r="C307" s="59" t="str">
        <f>_xlfn.IFERROR(INDEX(Duomenys!$A$11:$I$310,Duomenys!$L307,COLUMNS($A$11:C307)),"")</f>
        <v/>
      </c>
      <c r="D307" s="61" t="str">
        <f>_xlfn.IFERROR(INDEX(Duomenys!$A$11:$I$310,Duomenys!$L307,COLUMNS($A$11:D307)),"")</f>
        <v/>
      </c>
      <c r="E307" s="61" t="str">
        <f>_xlfn.IFERROR(INDEX(Duomenys!$A$11:$I$310,Duomenys!$L307,COLUMNS($A$11:E307)),"")</f>
        <v/>
      </c>
      <c r="F307" s="59" t="str">
        <f>_xlfn.IFERROR(INDEX(Duomenys!$A$11:$I$310,Duomenys!$L307,COLUMNS($A$11:F307)),"")</f>
        <v/>
      </c>
      <c r="G307" s="59" t="str">
        <f>_xlfn.IFERROR(INDEX(Duomenys!$A$11:$I$310,Duomenys!$L307,COLUMNS($A$11:G307)),"")</f>
        <v/>
      </c>
      <c r="H307" s="59" t="str">
        <f>_xlfn.IFERROR(INDEX(Duomenys!$A$11:$I$310,Duomenys!$L307,COLUMNS($A$11:H307)),"")</f>
        <v/>
      </c>
      <c r="I307" s="61" t="str">
        <f>_xlfn.IFERROR(INDEX(Duomenys!$A$11:$I$310,Duomenys!$L307,COLUMNS($A$11:I307)),"")</f>
        <v/>
      </c>
    </row>
    <row r="308" spans="1:9" ht="15">
      <c r="A308" s="59" t="str">
        <f>_xlfn.IFERROR(INDEX(Duomenys!$A$11:$I$310,Duomenys!$L308,COLUMNS($A$11:A308)),"")</f>
        <v/>
      </c>
      <c r="B308" s="59" t="str">
        <f>_xlfn.IFERROR(INDEX(Duomenys!$A$11:$I$310,Duomenys!$L308,COLUMNS($A$11:B308)),"")</f>
        <v/>
      </c>
      <c r="C308" s="59" t="str">
        <f>_xlfn.IFERROR(INDEX(Duomenys!$A$11:$I$310,Duomenys!$L308,COLUMNS($A$11:C308)),"")</f>
        <v/>
      </c>
      <c r="D308" s="61" t="str">
        <f>_xlfn.IFERROR(INDEX(Duomenys!$A$11:$I$310,Duomenys!$L308,COLUMNS($A$11:D308)),"")</f>
        <v/>
      </c>
      <c r="E308" s="61" t="str">
        <f>_xlfn.IFERROR(INDEX(Duomenys!$A$11:$I$310,Duomenys!$L308,COLUMNS($A$11:E308)),"")</f>
        <v/>
      </c>
      <c r="F308" s="59" t="str">
        <f>_xlfn.IFERROR(INDEX(Duomenys!$A$11:$I$310,Duomenys!$L308,COLUMNS($A$11:F308)),"")</f>
        <v/>
      </c>
      <c r="G308" s="59" t="str">
        <f>_xlfn.IFERROR(INDEX(Duomenys!$A$11:$I$310,Duomenys!$L308,COLUMNS($A$11:G308)),"")</f>
        <v/>
      </c>
      <c r="H308" s="59" t="str">
        <f>_xlfn.IFERROR(INDEX(Duomenys!$A$11:$I$310,Duomenys!$L308,COLUMNS($A$11:H308)),"")</f>
        <v/>
      </c>
      <c r="I308" s="61" t="str">
        <f>_xlfn.IFERROR(INDEX(Duomenys!$A$11:$I$310,Duomenys!$L308,COLUMNS($A$11:I308)),"")</f>
        <v/>
      </c>
    </row>
    <row r="309" spans="1:9" ht="15">
      <c r="A309" s="59" t="str">
        <f>_xlfn.IFERROR(INDEX(Duomenys!$A$11:$I$310,Duomenys!$L309,COLUMNS($A$11:A309)),"")</f>
        <v/>
      </c>
      <c r="B309" s="59" t="str">
        <f>_xlfn.IFERROR(INDEX(Duomenys!$A$11:$I$310,Duomenys!$L309,COLUMNS($A$11:B309)),"")</f>
        <v/>
      </c>
      <c r="C309" s="59" t="str">
        <f>_xlfn.IFERROR(INDEX(Duomenys!$A$11:$I$310,Duomenys!$L309,COLUMNS($A$11:C309)),"")</f>
        <v/>
      </c>
      <c r="D309" s="61" t="str">
        <f>_xlfn.IFERROR(INDEX(Duomenys!$A$11:$I$310,Duomenys!$L309,COLUMNS($A$11:D309)),"")</f>
        <v/>
      </c>
      <c r="E309" s="61" t="str">
        <f>_xlfn.IFERROR(INDEX(Duomenys!$A$11:$I$310,Duomenys!$L309,COLUMNS($A$11:E309)),"")</f>
        <v/>
      </c>
      <c r="F309" s="59" t="str">
        <f>_xlfn.IFERROR(INDEX(Duomenys!$A$11:$I$310,Duomenys!$L309,COLUMNS($A$11:F309)),"")</f>
        <v/>
      </c>
      <c r="G309" s="59" t="str">
        <f>_xlfn.IFERROR(INDEX(Duomenys!$A$11:$I$310,Duomenys!$L309,COLUMNS($A$11:G309)),"")</f>
        <v/>
      </c>
      <c r="H309" s="59" t="str">
        <f>_xlfn.IFERROR(INDEX(Duomenys!$A$11:$I$310,Duomenys!$L309,COLUMNS($A$11:H309)),"")</f>
        <v/>
      </c>
      <c r="I309" s="61" t="str">
        <f>_xlfn.IFERROR(INDEX(Duomenys!$A$11:$I$310,Duomenys!$L309,COLUMNS($A$11:I309)),"")</f>
        <v/>
      </c>
    </row>
    <row r="310" spans="1:9" ht="15">
      <c r="A310" s="59" t="str">
        <f>_xlfn.IFERROR(INDEX(Duomenys!$A$11:$I$310,Duomenys!$L310,COLUMNS($A$11:A310)),"")</f>
        <v/>
      </c>
      <c r="B310" s="59" t="str">
        <f>_xlfn.IFERROR(INDEX(Duomenys!$A$11:$I$310,Duomenys!$L310,COLUMNS($A$11:B310)),"")</f>
        <v/>
      </c>
      <c r="C310" s="59" t="str">
        <f>_xlfn.IFERROR(INDEX(Duomenys!$A$11:$I$310,Duomenys!$L310,COLUMNS($A$11:C310)),"")</f>
        <v/>
      </c>
      <c r="D310" s="61" t="str">
        <f>_xlfn.IFERROR(INDEX(Duomenys!$A$11:$I$310,Duomenys!$L310,COLUMNS($A$11:D310)),"")</f>
        <v/>
      </c>
      <c r="E310" s="61" t="str">
        <f>_xlfn.IFERROR(INDEX(Duomenys!$A$11:$I$310,Duomenys!$L310,COLUMNS($A$11:E310)),"")</f>
        <v/>
      </c>
      <c r="F310" s="59" t="str">
        <f>_xlfn.IFERROR(INDEX(Duomenys!$A$11:$I$310,Duomenys!$L310,COLUMNS($A$11:F310)),"")</f>
        <v/>
      </c>
      <c r="G310" s="59" t="str">
        <f>_xlfn.IFERROR(INDEX(Duomenys!$A$11:$I$310,Duomenys!$L310,COLUMNS($A$11:G310)),"")</f>
        <v/>
      </c>
      <c r="H310" s="59" t="str">
        <f>_xlfn.IFERROR(INDEX(Duomenys!$A$11:$I$310,Duomenys!$L310,COLUMNS($A$11:H310)),"")</f>
        <v/>
      </c>
      <c r="I310" s="61" t="str">
        <f>_xlfn.IFERROR(INDEX(Duomenys!$A$11:$I$310,Duomenys!$L310,COLUMNS($A$11:I310)),"")</f>
        <v/>
      </c>
    </row>
    <row r="311" spans="4:9" s="58" customFormat="1" ht="15">
      <c r="D311" s="62"/>
      <c r="E311" s="62"/>
      <c r="I311" s="62"/>
    </row>
  </sheetData>
  <dataValidations count="4">
    <dataValidation type="list" allowBlank="1" showInputMessage="1" showErrorMessage="1" sqref="F4">
      <formula1>Duomenys!$S$10:$S$20</formula1>
    </dataValidation>
    <dataValidation type="list" allowBlank="1" showInputMessage="1" showErrorMessage="1" sqref="C4">
      <formula1>Duomenys!$P$10:$P$14</formula1>
    </dataValidation>
    <dataValidation type="list" allowBlank="1" showInputMessage="1" showErrorMessage="1" sqref="C2">
      <formula1>Duomenys!$O$10:$O$12</formula1>
    </dataValidation>
    <dataValidation type="list" allowBlank="1" showInputMessage="1" showErrorMessage="1" sqref="F2">
      <formula1>Duomenys!$R$10:$R$22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S310"/>
  <sheetViews>
    <sheetView zoomScale="90" zoomScaleNormal="90" workbookViewId="0" topLeftCell="A1">
      <selection activeCell="A102" sqref="A102"/>
    </sheetView>
  </sheetViews>
  <sheetFormatPr defaultColWidth="9.00390625" defaultRowHeight="15"/>
  <cols>
    <col min="1" max="1" width="23.50390625" style="0" customWidth="1"/>
    <col min="5" max="5" width="24.375" style="0" customWidth="1"/>
    <col min="9" max="9" width="38.875" style="0" customWidth="1"/>
    <col min="10" max="10" width="6.125" style="1" customWidth="1"/>
    <col min="11" max="11" width="6.25390625" style="1" customWidth="1"/>
    <col min="12" max="12" width="6.75390625" style="1" customWidth="1"/>
    <col min="15" max="15" width="16.00390625" style="51" customWidth="1"/>
    <col min="16" max="16" width="17.00390625" style="51" customWidth="1"/>
    <col min="17" max="17" width="9.00390625" style="51" customWidth="1"/>
    <col min="18" max="18" width="14.875" style="51" customWidth="1"/>
    <col min="19" max="19" width="14.125" style="51" customWidth="1"/>
  </cols>
  <sheetData>
    <row r="9" spans="15:19" ht="15.75" thickBot="1">
      <c r="O9" s="55" t="s">
        <v>341</v>
      </c>
      <c r="P9" s="55" t="s">
        <v>0</v>
      </c>
      <c r="Q9" s="64"/>
      <c r="R9" s="55" t="s">
        <v>4</v>
      </c>
      <c r="S9" s="55" t="s">
        <v>5</v>
      </c>
    </row>
    <row r="10" spans="1:19" ht="51">
      <c r="A10" s="2" t="s">
        <v>341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50" t="s">
        <v>342</v>
      </c>
      <c r="K10" s="50" t="s">
        <v>343</v>
      </c>
      <c r="L10" s="50" t="s">
        <v>344</v>
      </c>
      <c r="O10" s="56" t="s">
        <v>8</v>
      </c>
      <c r="P10" s="15" t="s">
        <v>44</v>
      </c>
      <c r="Q10" s="64"/>
      <c r="R10" s="8">
        <v>2007</v>
      </c>
      <c r="S10" s="56">
        <v>2011</v>
      </c>
    </row>
    <row r="11" spans="1:19" ht="51">
      <c r="A11" s="3" t="s">
        <v>8</v>
      </c>
      <c r="B11" s="4" t="s">
        <v>9</v>
      </c>
      <c r="C11" s="5" t="s">
        <v>10</v>
      </c>
      <c r="D11" s="6" t="s">
        <v>11</v>
      </c>
      <c r="E11" s="7" t="s">
        <v>12</v>
      </c>
      <c r="F11" s="8">
        <v>2007</v>
      </c>
      <c r="G11" s="8">
        <v>2015</v>
      </c>
      <c r="H11" s="5" t="s">
        <v>13</v>
      </c>
      <c r="I11" s="29" t="s">
        <v>14</v>
      </c>
      <c r="J11" s="57">
        <f>ROWS($A$10:A10)</f>
        <v>1</v>
      </c>
      <c r="K11" s="57" t="str">
        <f>IF(AND(ISNUMBER(SEARCH(Projektai!$F$4,G11)),ISNUMBER(SEARCH(Projektai!$F$2,F11)),ISNUMBER(SEARCH(Projektai!$C$4,B11)),ISNUMBER(SEARCH(Projektai!$C$2,A11))),J11,"")</f>
        <v/>
      </c>
      <c r="L11" s="57">
        <f>_xlfn.IFERROR(SMALL($K$11:$K$310,J11),"")</f>
        <v>86</v>
      </c>
      <c r="O11" s="56" t="s">
        <v>35</v>
      </c>
      <c r="P11" s="15" t="s">
        <v>23</v>
      </c>
      <c r="Q11" s="64"/>
      <c r="R11" s="8">
        <v>2008</v>
      </c>
      <c r="S11" s="56">
        <v>2012</v>
      </c>
    </row>
    <row r="12" spans="1:19" s="1" customFormat="1" ht="153">
      <c r="A12" s="3" t="s">
        <v>8</v>
      </c>
      <c r="B12" s="4" t="s">
        <v>9</v>
      </c>
      <c r="C12" s="5" t="s">
        <v>10</v>
      </c>
      <c r="D12" s="6" t="s">
        <v>15</v>
      </c>
      <c r="E12" s="7" t="s">
        <v>16</v>
      </c>
      <c r="F12" s="8">
        <v>2008</v>
      </c>
      <c r="G12" s="8">
        <v>2014</v>
      </c>
      <c r="H12" s="5" t="s">
        <v>17</v>
      </c>
      <c r="I12" s="20" t="s">
        <v>345</v>
      </c>
      <c r="J12" s="57">
        <f>ROWS($A$10:A11)</f>
        <v>2</v>
      </c>
      <c r="K12" s="57" t="str">
        <f>IF(AND(ISNUMBER(SEARCH(Projektai!$F$4,G12)),ISNUMBER(SEARCH(Projektai!$F$2,F12)),ISNUMBER(SEARCH(Projektai!$C$4,B12)),ISNUMBER(SEARCH(Projektai!$C$2,A12))),J12,"")</f>
        <v/>
      </c>
      <c r="L12" s="57">
        <f aca="true" t="shared" si="0" ref="L12:L75">_xlfn.IFERROR(SMALL($K$11:$K$310,J12),"")</f>
        <v>88</v>
      </c>
      <c r="O12" s="56"/>
      <c r="P12" s="15" t="s">
        <v>18</v>
      </c>
      <c r="Q12" s="64"/>
      <c r="R12" s="8">
        <v>2009</v>
      </c>
      <c r="S12" s="56">
        <v>2013</v>
      </c>
    </row>
    <row r="13" spans="1:19" ht="76.5">
      <c r="A13" s="5" t="s">
        <v>8</v>
      </c>
      <c r="B13" s="5" t="s">
        <v>18</v>
      </c>
      <c r="C13" s="5" t="s">
        <v>393</v>
      </c>
      <c r="D13" s="6" t="s">
        <v>19</v>
      </c>
      <c r="E13" s="7" t="s">
        <v>20</v>
      </c>
      <c r="F13" s="11">
        <v>2009</v>
      </c>
      <c r="G13" s="11">
        <v>2011</v>
      </c>
      <c r="H13" s="5" t="s">
        <v>21</v>
      </c>
      <c r="I13" s="5" t="s">
        <v>22</v>
      </c>
      <c r="J13" s="57">
        <f>ROWS($A$10:A12)</f>
        <v>3</v>
      </c>
      <c r="K13" s="57" t="str">
        <f>IF(AND(ISNUMBER(SEARCH(Projektai!$F$4,G13)),ISNUMBER(SEARCH(Projektai!$F$2,F13)),ISNUMBER(SEARCH(Projektai!$C$4,B13)),ISNUMBER(SEARCH(Projektai!$C$2,A13))),J13,"")</f>
        <v/>
      </c>
      <c r="L13" s="57">
        <f t="shared" si="0"/>
        <v>89</v>
      </c>
      <c r="O13" s="56"/>
      <c r="P13" s="5" t="s">
        <v>9</v>
      </c>
      <c r="Q13" s="64"/>
      <c r="R13" s="8">
        <v>2010</v>
      </c>
      <c r="S13" s="56">
        <v>2014</v>
      </c>
    </row>
    <row r="14" spans="1:19" ht="140.25">
      <c r="A14" s="12" t="s">
        <v>8</v>
      </c>
      <c r="B14" s="5" t="s">
        <v>23</v>
      </c>
      <c r="C14" s="5" t="s">
        <v>10</v>
      </c>
      <c r="D14" s="6" t="s">
        <v>24</v>
      </c>
      <c r="E14" s="7" t="s">
        <v>25</v>
      </c>
      <c r="F14" s="5">
        <v>2010</v>
      </c>
      <c r="G14" s="5">
        <v>1015</v>
      </c>
      <c r="H14" s="5" t="s">
        <v>26</v>
      </c>
      <c r="I14" s="10" t="s">
        <v>346</v>
      </c>
      <c r="J14" s="57">
        <f>ROWS($A$10:A13)</f>
        <v>4</v>
      </c>
      <c r="K14" s="57" t="str">
        <f>IF(AND(ISNUMBER(SEARCH(Projektai!$F$4,G14)),ISNUMBER(SEARCH(Projektai!$F$2,F14)),ISNUMBER(SEARCH(Projektai!$C$4,B14)),ISNUMBER(SEARCH(Projektai!$C$2,A14))),J14,"")</f>
        <v/>
      </c>
      <c r="L14" s="57">
        <f t="shared" si="0"/>
        <v>90</v>
      </c>
      <c r="O14" s="56"/>
      <c r="P14" s="5"/>
      <c r="Q14" s="64"/>
      <c r="R14" s="8">
        <v>2011</v>
      </c>
      <c r="S14" s="56">
        <v>2015</v>
      </c>
    </row>
    <row r="15" spans="1:19" ht="89.25">
      <c r="A15" s="5" t="s">
        <v>8</v>
      </c>
      <c r="B15" s="5" t="s">
        <v>18</v>
      </c>
      <c r="C15" s="5" t="s">
        <v>394</v>
      </c>
      <c r="D15" s="6" t="s">
        <v>27</v>
      </c>
      <c r="E15" s="7" t="s">
        <v>28</v>
      </c>
      <c r="F15" s="5">
        <v>2010</v>
      </c>
      <c r="G15" s="5">
        <v>2012</v>
      </c>
      <c r="H15" s="5" t="s">
        <v>29</v>
      </c>
      <c r="I15" s="5" t="s">
        <v>22</v>
      </c>
      <c r="J15" s="57">
        <f>ROWS($A$10:A14)</f>
        <v>5</v>
      </c>
      <c r="K15" s="57" t="str">
        <f>IF(AND(ISNUMBER(SEARCH(Projektai!$F$4,G15)),ISNUMBER(SEARCH(Projektai!$F$2,F15)),ISNUMBER(SEARCH(Projektai!$C$4,B15)),ISNUMBER(SEARCH(Projektai!$C$2,A15))),J15,"")</f>
        <v/>
      </c>
      <c r="L15" s="57">
        <f t="shared" si="0"/>
        <v>91</v>
      </c>
      <c r="O15" s="56"/>
      <c r="P15" s="56"/>
      <c r="Q15" s="64"/>
      <c r="R15" s="8">
        <v>2012</v>
      </c>
      <c r="S15" s="56">
        <v>2016</v>
      </c>
    </row>
    <row r="16" spans="1:19" ht="63.75">
      <c r="A16" s="12" t="s">
        <v>8</v>
      </c>
      <c r="B16" s="5" t="s">
        <v>9</v>
      </c>
      <c r="C16" s="5" t="s">
        <v>30</v>
      </c>
      <c r="D16" s="6" t="s">
        <v>390</v>
      </c>
      <c r="E16" s="7" t="s">
        <v>31</v>
      </c>
      <c r="F16" s="5">
        <v>2012</v>
      </c>
      <c r="G16" s="5">
        <v>2012</v>
      </c>
      <c r="H16" s="5" t="s">
        <v>32</v>
      </c>
      <c r="I16" s="5" t="s">
        <v>22</v>
      </c>
      <c r="J16" s="57">
        <f>ROWS($A$10:A15)</f>
        <v>6</v>
      </c>
      <c r="K16" s="57" t="str">
        <f>IF(AND(ISNUMBER(SEARCH(Projektai!$F$4,G16)),ISNUMBER(SEARCH(Projektai!$F$2,F16)),ISNUMBER(SEARCH(Projektai!$C$4,B16)),ISNUMBER(SEARCH(Projektai!$C$2,A16))),J16,"")</f>
        <v/>
      </c>
      <c r="L16" s="57">
        <f t="shared" si="0"/>
        <v>92</v>
      </c>
      <c r="O16" s="56"/>
      <c r="P16" s="56"/>
      <c r="Q16" s="64"/>
      <c r="R16" s="8">
        <v>2013</v>
      </c>
      <c r="S16" s="56">
        <v>2017</v>
      </c>
    </row>
    <row r="17" spans="1:19" ht="102">
      <c r="A17" s="12" t="s">
        <v>8</v>
      </c>
      <c r="B17" s="5" t="s">
        <v>9</v>
      </c>
      <c r="C17" s="5" t="s">
        <v>10</v>
      </c>
      <c r="D17" s="6" t="s">
        <v>11</v>
      </c>
      <c r="E17" s="7" t="s">
        <v>471</v>
      </c>
      <c r="F17" s="5">
        <v>2010</v>
      </c>
      <c r="G17" s="5">
        <v>2013</v>
      </c>
      <c r="H17" s="5" t="s">
        <v>391</v>
      </c>
      <c r="I17" s="20" t="s">
        <v>347</v>
      </c>
      <c r="J17" s="57">
        <f>ROWS($A$10:A16)</f>
        <v>7</v>
      </c>
      <c r="K17" s="57" t="str">
        <f>IF(AND(ISNUMBER(SEARCH(Projektai!$F$4,G17)),ISNUMBER(SEARCH(Projektai!$F$2,F17)),ISNUMBER(SEARCH(Projektai!$C$4,B17)),ISNUMBER(SEARCH(Projektai!$C$2,A17))),J17,"")</f>
        <v/>
      </c>
      <c r="L17" s="57">
        <f t="shared" si="0"/>
        <v>93</v>
      </c>
      <c r="O17" s="56"/>
      <c r="P17" s="56"/>
      <c r="Q17" s="64"/>
      <c r="R17" s="8">
        <v>2014</v>
      </c>
      <c r="S17" s="56">
        <v>2018</v>
      </c>
    </row>
    <row r="18" spans="1:19" ht="114.75">
      <c r="A18" s="12" t="s">
        <v>8</v>
      </c>
      <c r="B18" s="5" t="s">
        <v>18</v>
      </c>
      <c r="C18" s="5" t="s">
        <v>394</v>
      </c>
      <c r="D18" s="6" t="s">
        <v>27</v>
      </c>
      <c r="E18" s="7" t="s">
        <v>33</v>
      </c>
      <c r="F18" s="5">
        <v>2010</v>
      </c>
      <c r="G18" s="5">
        <v>2012</v>
      </c>
      <c r="H18" s="5" t="s">
        <v>34</v>
      </c>
      <c r="I18" s="8" t="s">
        <v>22</v>
      </c>
      <c r="J18" s="57">
        <f>ROWS($A$10:A17)</f>
        <v>8</v>
      </c>
      <c r="K18" s="57" t="str">
        <f>IF(AND(ISNUMBER(SEARCH(Projektai!$F$4,G18)),ISNUMBER(SEARCH(Projektai!$F$2,F18)),ISNUMBER(SEARCH(Projektai!$C$4,B18)),ISNUMBER(SEARCH(Projektai!$C$2,A18))),J18,"")</f>
        <v/>
      </c>
      <c r="L18" s="57">
        <f t="shared" si="0"/>
        <v>94</v>
      </c>
      <c r="O18" s="56"/>
      <c r="P18" s="56"/>
      <c r="Q18" s="64"/>
      <c r="R18" s="8">
        <v>2015</v>
      </c>
      <c r="S18" s="56">
        <v>2019</v>
      </c>
    </row>
    <row r="19" spans="1:19" ht="38.25">
      <c r="A19" s="12" t="s">
        <v>35</v>
      </c>
      <c r="B19" s="5" t="s">
        <v>23</v>
      </c>
      <c r="C19" s="5" t="s">
        <v>36</v>
      </c>
      <c r="D19" s="6" t="s">
        <v>79</v>
      </c>
      <c r="E19" s="7" t="s">
        <v>435</v>
      </c>
      <c r="F19" s="5">
        <v>2011</v>
      </c>
      <c r="G19" s="5">
        <v>2012</v>
      </c>
      <c r="H19" s="5" t="s">
        <v>57</v>
      </c>
      <c r="I19" s="13" t="s">
        <v>37</v>
      </c>
      <c r="J19" s="57">
        <f>ROWS($A$10:A18)</f>
        <v>9</v>
      </c>
      <c r="K19" s="57" t="str">
        <f>IF(AND(ISNUMBER(SEARCH(Projektai!$F$4,G19)),ISNUMBER(SEARCH(Projektai!$F$2,F19)),ISNUMBER(SEARCH(Projektai!$C$4,B19)),ISNUMBER(SEARCH(Projektai!$C$2,A19))),J19,"")</f>
        <v/>
      </c>
      <c r="L19" s="57">
        <f t="shared" si="0"/>
        <v>95</v>
      </c>
      <c r="O19" s="56"/>
      <c r="P19" s="56"/>
      <c r="Q19" s="64"/>
      <c r="R19" s="8">
        <v>2016</v>
      </c>
      <c r="S19" s="56">
        <v>2020</v>
      </c>
    </row>
    <row r="20" spans="1:19" ht="153">
      <c r="A20" s="14" t="s">
        <v>8</v>
      </c>
      <c r="B20" s="8" t="s">
        <v>9</v>
      </c>
      <c r="C20" s="5" t="s">
        <v>10</v>
      </c>
      <c r="D20" s="6" t="s">
        <v>38</v>
      </c>
      <c r="E20" s="7" t="s">
        <v>39</v>
      </c>
      <c r="F20" s="8">
        <v>2010</v>
      </c>
      <c r="G20" s="8">
        <v>2015</v>
      </c>
      <c r="H20" s="5" t="s">
        <v>40</v>
      </c>
      <c r="I20" s="20" t="s">
        <v>348</v>
      </c>
      <c r="J20" s="57">
        <f>ROWS($A$10:A19)</f>
        <v>10</v>
      </c>
      <c r="K20" s="57" t="str">
        <f>IF(AND(ISNUMBER(SEARCH(Projektai!$F$4,G20)),ISNUMBER(SEARCH(Projektai!$F$2,F20)),ISNUMBER(SEARCH(Projektai!$C$4,B20)),ISNUMBER(SEARCH(Projektai!$C$2,A20))),J20,"")</f>
        <v/>
      </c>
      <c r="L20" s="57">
        <f t="shared" si="0"/>
        <v>96</v>
      </c>
      <c r="O20" s="56"/>
      <c r="P20" s="56"/>
      <c r="Q20" s="64"/>
      <c r="R20" s="8">
        <v>2017</v>
      </c>
      <c r="S20" s="56"/>
    </row>
    <row r="21" spans="1:19" ht="51">
      <c r="A21" s="12" t="s">
        <v>8</v>
      </c>
      <c r="B21" s="5" t="s">
        <v>9</v>
      </c>
      <c r="C21" s="5" t="s">
        <v>10</v>
      </c>
      <c r="D21" s="6" t="s">
        <v>41</v>
      </c>
      <c r="E21" s="7" t="s">
        <v>42</v>
      </c>
      <c r="F21" s="5">
        <v>2010</v>
      </c>
      <c r="G21" s="5">
        <v>2012</v>
      </c>
      <c r="H21" s="5" t="s">
        <v>43</v>
      </c>
      <c r="I21" s="5" t="s">
        <v>22</v>
      </c>
      <c r="J21" s="57">
        <f>ROWS($A$10:A20)</f>
        <v>11</v>
      </c>
      <c r="K21" s="57" t="str">
        <f>IF(AND(ISNUMBER(SEARCH(Projektai!$F$4,G21)),ISNUMBER(SEARCH(Projektai!$F$2,F21)),ISNUMBER(SEARCH(Projektai!$C$4,B21)),ISNUMBER(SEARCH(Projektai!$C$2,A21))),J21,"")</f>
        <v/>
      </c>
      <c r="L21" s="57">
        <f t="shared" si="0"/>
        <v>97</v>
      </c>
      <c r="O21" s="56"/>
      <c r="P21" s="56"/>
      <c r="Q21" s="64"/>
      <c r="R21" s="8">
        <v>2018</v>
      </c>
      <c r="S21" s="56"/>
    </row>
    <row r="22" spans="1:19" ht="51">
      <c r="A22" s="12" t="s">
        <v>8</v>
      </c>
      <c r="B22" s="5" t="s">
        <v>44</v>
      </c>
      <c r="C22" s="5" t="s">
        <v>30</v>
      </c>
      <c r="D22" s="6" t="s">
        <v>45</v>
      </c>
      <c r="E22" s="7" t="s">
        <v>46</v>
      </c>
      <c r="F22" s="5">
        <v>2010</v>
      </c>
      <c r="G22" s="5">
        <v>2011</v>
      </c>
      <c r="H22" s="5" t="s">
        <v>47</v>
      </c>
      <c r="I22" s="5" t="s">
        <v>22</v>
      </c>
      <c r="J22" s="57">
        <f>ROWS($A$10:A21)</f>
        <v>12</v>
      </c>
      <c r="K22" s="57" t="str">
        <f>IF(AND(ISNUMBER(SEARCH(Projektai!$F$4,G22)),ISNUMBER(SEARCH(Projektai!$F$2,F22)),ISNUMBER(SEARCH(Projektai!$C$4,B22)),ISNUMBER(SEARCH(Projektai!$C$2,A22))),J22,"")</f>
        <v/>
      </c>
      <c r="L22" s="57">
        <f t="shared" si="0"/>
        <v>208</v>
      </c>
      <c r="O22" s="56"/>
      <c r="P22" s="56"/>
      <c r="Q22" s="64"/>
      <c r="R22" s="56"/>
      <c r="S22" s="56"/>
    </row>
    <row r="23" spans="1:12" ht="63.75">
      <c r="A23" s="12" t="s">
        <v>8</v>
      </c>
      <c r="B23" s="5" t="s">
        <v>44</v>
      </c>
      <c r="C23" s="5" t="s">
        <v>30</v>
      </c>
      <c r="D23" s="6" t="s">
        <v>45</v>
      </c>
      <c r="E23" s="7" t="s">
        <v>523</v>
      </c>
      <c r="F23" s="5">
        <v>2010</v>
      </c>
      <c r="G23" s="5">
        <v>2011</v>
      </c>
      <c r="H23" s="5" t="s">
        <v>48</v>
      </c>
      <c r="I23" s="5" t="s">
        <v>22</v>
      </c>
      <c r="J23" s="57">
        <f>ROWS($A$10:A22)</f>
        <v>13</v>
      </c>
      <c r="K23" s="57" t="str">
        <f>IF(AND(ISNUMBER(SEARCH(Projektai!$F$4,G23)),ISNUMBER(SEARCH(Projektai!$F$2,F23)),ISNUMBER(SEARCH(Projektai!$C$4,B23)),ISNUMBER(SEARCH(Projektai!$C$2,A23))),J23,"")</f>
        <v/>
      </c>
      <c r="L23" s="57">
        <f t="shared" si="0"/>
        <v>210</v>
      </c>
    </row>
    <row r="24" spans="1:12" ht="63.75">
      <c r="A24" s="12" t="s">
        <v>8</v>
      </c>
      <c r="B24" s="5" t="s">
        <v>9</v>
      </c>
      <c r="C24" s="5" t="s">
        <v>30</v>
      </c>
      <c r="D24" s="6" t="s">
        <v>390</v>
      </c>
      <c r="E24" s="7" t="s">
        <v>49</v>
      </c>
      <c r="F24" s="5">
        <v>2012</v>
      </c>
      <c r="G24" s="5">
        <v>2012</v>
      </c>
      <c r="H24" s="5" t="s">
        <v>50</v>
      </c>
      <c r="I24" s="5" t="s">
        <v>22</v>
      </c>
      <c r="J24" s="57">
        <f>ROWS($A$10:A23)</f>
        <v>14</v>
      </c>
      <c r="K24" s="57" t="str">
        <f>IF(AND(ISNUMBER(SEARCH(Projektai!$F$4,G24)),ISNUMBER(SEARCH(Projektai!$F$2,F24)),ISNUMBER(SEARCH(Projektai!$C$4,B24)),ISNUMBER(SEARCH(Projektai!$C$2,A24))),J24,"")</f>
        <v/>
      </c>
      <c r="L24" s="57">
        <f t="shared" si="0"/>
        <v>213</v>
      </c>
    </row>
    <row r="25" spans="1:12" ht="114.75">
      <c r="A25" s="15" t="s">
        <v>35</v>
      </c>
      <c r="B25" s="15" t="s">
        <v>44</v>
      </c>
      <c r="C25" s="15" t="s">
        <v>51</v>
      </c>
      <c r="D25" s="16" t="s">
        <v>52</v>
      </c>
      <c r="E25" s="7" t="s">
        <v>434</v>
      </c>
      <c r="F25" s="17" t="s">
        <v>53</v>
      </c>
      <c r="G25" s="17" t="s">
        <v>54</v>
      </c>
      <c r="H25" s="18" t="s">
        <v>55</v>
      </c>
      <c r="I25" s="19" t="s">
        <v>452</v>
      </c>
      <c r="J25" s="57">
        <f>ROWS($A$10:A24)</f>
        <v>15</v>
      </c>
      <c r="K25" s="57" t="str">
        <f>IF(AND(ISNUMBER(SEARCH(Projektai!$F$4,G25)),ISNUMBER(SEARCH(Projektai!$F$2,F25)),ISNUMBER(SEARCH(Projektai!$C$4,B25)),ISNUMBER(SEARCH(Projektai!$C$2,A25))),J25,"")</f>
        <v/>
      </c>
      <c r="L25" s="57">
        <f t="shared" si="0"/>
        <v>214</v>
      </c>
    </row>
    <row r="26" spans="1:12" ht="127.5">
      <c r="A26" s="5" t="s">
        <v>35</v>
      </c>
      <c r="B26" s="5" t="s">
        <v>23</v>
      </c>
      <c r="C26" s="5" t="s">
        <v>36</v>
      </c>
      <c r="D26" s="6" t="s">
        <v>56</v>
      </c>
      <c r="E26" s="7" t="s">
        <v>421</v>
      </c>
      <c r="F26" s="5">
        <v>2010</v>
      </c>
      <c r="G26" s="5">
        <v>2013</v>
      </c>
      <c r="H26" s="5" t="s">
        <v>57</v>
      </c>
      <c r="I26" s="20" t="s">
        <v>349</v>
      </c>
      <c r="J26" s="57">
        <f>ROWS($A$10:A25)</f>
        <v>16</v>
      </c>
      <c r="K26" s="57" t="str">
        <f>IF(AND(ISNUMBER(SEARCH(Projektai!$F$4,G26)),ISNUMBER(SEARCH(Projektai!$F$2,F26)),ISNUMBER(SEARCH(Projektai!$C$4,B26)),ISNUMBER(SEARCH(Projektai!$C$2,A26))),J26,"")</f>
        <v/>
      </c>
      <c r="L26" s="57">
        <f t="shared" si="0"/>
        <v>215</v>
      </c>
    </row>
    <row r="27" spans="1:12" ht="76.5">
      <c r="A27" s="15" t="s">
        <v>35</v>
      </c>
      <c r="B27" s="15" t="s">
        <v>9</v>
      </c>
      <c r="C27" s="15" t="s">
        <v>51</v>
      </c>
      <c r="D27" s="16" t="s">
        <v>511</v>
      </c>
      <c r="E27" s="69" t="s">
        <v>436</v>
      </c>
      <c r="F27" s="21" t="s">
        <v>53</v>
      </c>
      <c r="G27" s="21" t="s">
        <v>58</v>
      </c>
      <c r="H27" s="22" t="s">
        <v>59</v>
      </c>
      <c r="I27" s="23" t="s">
        <v>458</v>
      </c>
      <c r="J27" s="57">
        <f>ROWS($A$10:A26)</f>
        <v>17</v>
      </c>
      <c r="K27" s="57" t="str">
        <f>IF(AND(ISNUMBER(SEARCH(Projektai!$F$4,G27)),ISNUMBER(SEARCH(Projektai!$F$2,F27)),ISNUMBER(SEARCH(Projektai!$C$4,B27)),ISNUMBER(SEARCH(Projektai!$C$2,A27))),J27,"")</f>
        <v/>
      </c>
      <c r="L27" s="57">
        <f t="shared" si="0"/>
        <v>216</v>
      </c>
    </row>
    <row r="28" spans="1:12" ht="127.5">
      <c r="A28" s="5" t="s">
        <v>35</v>
      </c>
      <c r="B28" s="5" t="s">
        <v>44</v>
      </c>
      <c r="C28" s="5" t="s">
        <v>92</v>
      </c>
      <c r="D28" s="6" t="s">
        <v>479</v>
      </c>
      <c r="E28" s="7" t="s">
        <v>437</v>
      </c>
      <c r="F28" s="17" t="s">
        <v>60</v>
      </c>
      <c r="G28" s="17" t="s">
        <v>58</v>
      </c>
      <c r="H28" s="5" t="s">
        <v>61</v>
      </c>
      <c r="I28" s="24" t="s">
        <v>475</v>
      </c>
      <c r="J28" s="57">
        <f>ROWS($A$10:A27)</f>
        <v>18</v>
      </c>
      <c r="K28" s="57" t="str">
        <f>IF(AND(ISNUMBER(SEARCH(Projektai!$F$4,G28)),ISNUMBER(SEARCH(Projektai!$F$2,F28)),ISNUMBER(SEARCH(Projektai!$C$4,B28)),ISNUMBER(SEARCH(Projektai!$C$2,A28))),J28,"")</f>
        <v/>
      </c>
      <c r="L28" s="57">
        <f t="shared" si="0"/>
        <v>217</v>
      </c>
    </row>
    <row r="29" spans="1:12" ht="51">
      <c r="A29" s="5" t="s">
        <v>8</v>
      </c>
      <c r="B29" s="5" t="s">
        <v>44</v>
      </c>
      <c r="C29" s="5" t="s">
        <v>30</v>
      </c>
      <c r="D29" s="6" t="s">
        <v>416</v>
      </c>
      <c r="E29" s="7" t="s">
        <v>63</v>
      </c>
      <c r="F29" s="5">
        <v>2012</v>
      </c>
      <c r="G29" s="5">
        <v>2014</v>
      </c>
      <c r="H29" s="5" t="s">
        <v>64</v>
      </c>
      <c r="I29" s="5" t="s">
        <v>22</v>
      </c>
      <c r="J29" s="57">
        <f>ROWS($A$10:A28)</f>
        <v>19</v>
      </c>
      <c r="K29" s="57" t="str">
        <f>IF(AND(ISNUMBER(SEARCH(Projektai!$F$4,G29)),ISNUMBER(SEARCH(Projektai!$F$2,F29)),ISNUMBER(SEARCH(Projektai!$C$4,B29)),ISNUMBER(SEARCH(Projektai!$C$2,A29))),J29,"")</f>
        <v/>
      </c>
      <c r="L29" s="57">
        <f t="shared" si="0"/>
        <v>218</v>
      </c>
    </row>
    <row r="30" spans="1:12" ht="89.25">
      <c r="A30" s="12" t="s">
        <v>8</v>
      </c>
      <c r="B30" s="5" t="s">
        <v>9</v>
      </c>
      <c r="C30" s="5" t="s">
        <v>10</v>
      </c>
      <c r="D30" s="6" t="s">
        <v>492</v>
      </c>
      <c r="E30" s="7" t="s">
        <v>65</v>
      </c>
      <c r="F30" s="5">
        <v>2012</v>
      </c>
      <c r="G30" s="5">
        <v>2013</v>
      </c>
      <c r="H30" s="5" t="s">
        <v>66</v>
      </c>
      <c r="I30" s="20" t="s">
        <v>353</v>
      </c>
      <c r="J30" s="57">
        <f>ROWS($A$10:A29)</f>
        <v>20</v>
      </c>
      <c r="K30" s="57" t="str">
        <f>IF(AND(ISNUMBER(SEARCH(Projektai!$F$4,G30)),ISNUMBER(SEARCH(Projektai!$F$2,F30)),ISNUMBER(SEARCH(Projektai!$C$4,B30)),ISNUMBER(SEARCH(Projektai!$C$2,A30))),J30,"")</f>
        <v/>
      </c>
      <c r="L30" s="57">
        <f t="shared" si="0"/>
        <v>219</v>
      </c>
    </row>
    <row r="31" spans="1:12" ht="63.75">
      <c r="A31" s="12" t="s">
        <v>8</v>
      </c>
      <c r="B31" s="5" t="s">
        <v>18</v>
      </c>
      <c r="C31" s="5" t="s">
        <v>67</v>
      </c>
      <c r="D31" s="6" t="s">
        <v>113</v>
      </c>
      <c r="E31" s="26" t="s">
        <v>68</v>
      </c>
      <c r="F31" s="5">
        <v>2012</v>
      </c>
      <c r="G31" s="5">
        <v>2012</v>
      </c>
      <c r="H31" s="5" t="s">
        <v>29</v>
      </c>
      <c r="I31" s="8" t="s">
        <v>22</v>
      </c>
      <c r="J31" s="57">
        <f>ROWS($A$10:A30)</f>
        <v>21</v>
      </c>
      <c r="K31" s="57" t="str">
        <f>IF(AND(ISNUMBER(SEARCH(Projektai!$F$4,G31)),ISNUMBER(SEARCH(Projektai!$F$2,F31)),ISNUMBER(SEARCH(Projektai!$C$4,B31)),ISNUMBER(SEARCH(Projektai!$C$2,A31))),J31,"")</f>
        <v/>
      </c>
      <c r="L31" s="57">
        <f t="shared" si="0"/>
        <v>220</v>
      </c>
    </row>
    <row r="32" spans="1:12" ht="101.25" customHeight="1">
      <c r="A32" s="12" t="s">
        <v>8</v>
      </c>
      <c r="B32" s="5" t="s">
        <v>9</v>
      </c>
      <c r="C32" s="5" t="s">
        <v>395</v>
      </c>
      <c r="D32" s="6" t="s">
        <v>38</v>
      </c>
      <c r="E32" s="7" t="s">
        <v>69</v>
      </c>
      <c r="F32" s="5">
        <v>2012</v>
      </c>
      <c r="G32" s="5">
        <v>2014</v>
      </c>
      <c r="H32" s="5" t="s">
        <v>43</v>
      </c>
      <c r="I32" s="5" t="s">
        <v>22</v>
      </c>
      <c r="J32" s="57">
        <f>ROWS($A$10:A31)</f>
        <v>22</v>
      </c>
      <c r="K32" s="57" t="str">
        <f>IF(AND(ISNUMBER(SEARCH(Projektai!$F$4,G32)),ISNUMBER(SEARCH(Projektai!$F$2,F32)),ISNUMBER(SEARCH(Projektai!$C$4,B32)),ISNUMBER(SEARCH(Projektai!$C$2,A32))),J32,"")</f>
        <v/>
      </c>
      <c r="L32" s="57">
        <f t="shared" si="0"/>
        <v>221</v>
      </c>
    </row>
    <row r="33" spans="1:12" ht="63.75">
      <c r="A33" s="12" t="s">
        <v>8</v>
      </c>
      <c r="B33" s="5" t="s">
        <v>9</v>
      </c>
      <c r="C33" s="5" t="s">
        <v>30</v>
      </c>
      <c r="D33" s="6" t="s">
        <v>390</v>
      </c>
      <c r="E33" s="27" t="s">
        <v>350</v>
      </c>
      <c r="F33" s="5">
        <v>2012</v>
      </c>
      <c r="G33" s="5">
        <v>2012</v>
      </c>
      <c r="H33" s="5" t="s">
        <v>70</v>
      </c>
      <c r="I33" s="8" t="s">
        <v>22</v>
      </c>
      <c r="J33" s="57">
        <f>ROWS($A$10:A32)</f>
        <v>23</v>
      </c>
      <c r="K33" s="57" t="str">
        <f>IF(AND(ISNUMBER(SEARCH(Projektai!$F$4,G33)),ISNUMBER(SEARCH(Projektai!$F$2,F33)),ISNUMBER(SEARCH(Projektai!$C$4,B33)),ISNUMBER(SEARCH(Projektai!$C$2,A33))),J33,"")</f>
        <v/>
      </c>
      <c r="L33" s="57" t="str">
        <f t="shared" si="0"/>
        <v/>
      </c>
    </row>
    <row r="34" spans="1:12" ht="76.5">
      <c r="A34" s="12" t="s">
        <v>8</v>
      </c>
      <c r="B34" s="5" t="s">
        <v>9</v>
      </c>
      <c r="C34" s="5" t="s">
        <v>30</v>
      </c>
      <c r="D34" s="6" t="s">
        <v>389</v>
      </c>
      <c r="E34" s="7" t="s">
        <v>71</v>
      </c>
      <c r="F34" s="5">
        <v>2012</v>
      </c>
      <c r="G34" s="5">
        <v>2012</v>
      </c>
      <c r="H34" s="5" t="s">
        <v>32</v>
      </c>
      <c r="I34" s="8" t="s">
        <v>22</v>
      </c>
      <c r="J34" s="57">
        <f>ROWS($A$10:A33)</f>
        <v>24</v>
      </c>
      <c r="K34" s="57" t="str">
        <f>IF(AND(ISNUMBER(SEARCH(Projektai!$F$4,G34)),ISNUMBER(SEARCH(Projektai!$F$2,F34)),ISNUMBER(SEARCH(Projektai!$C$4,B34)),ISNUMBER(SEARCH(Projektai!$C$2,A34))),J34,"")</f>
        <v/>
      </c>
      <c r="L34" s="57" t="str">
        <f t="shared" si="0"/>
        <v/>
      </c>
    </row>
    <row r="35" spans="1:12" ht="89.25">
      <c r="A35" s="12" t="s">
        <v>8</v>
      </c>
      <c r="B35" s="5" t="s">
        <v>9</v>
      </c>
      <c r="C35" s="5" t="s">
        <v>10</v>
      </c>
      <c r="D35" s="6" t="s">
        <v>41</v>
      </c>
      <c r="E35" s="7" t="s">
        <v>72</v>
      </c>
      <c r="F35" s="5">
        <v>2012</v>
      </c>
      <c r="G35" s="5">
        <v>2014</v>
      </c>
      <c r="H35" s="5" t="s">
        <v>17</v>
      </c>
      <c r="I35" s="20" t="s">
        <v>351</v>
      </c>
      <c r="J35" s="57">
        <f>ROWS($A$10:A34)</f>
        <v>25</v>
      </c>
      <c r="K35" s="57" t="str">
        <f>IF(AND(ISNUMBER(SEARCH(Projektai!$F$4,G35)),ISNUMBER(SEARCH(Projektai!$F$2,F35)),ISNUMBER(SEARCH(Projektai!$C$4,B35)),ISNUMBER(SEARCH(Projektai!$C$2,A35))),J35,"")</f>
        <v/>
      </c>
      <c r="L35" s="57" t="str">
        <f t="shared" si="0"/>
        <v/>
      </c>
    </row>
    <row r="36" spans="1:12" ht="76.5">
      <c r="A36" s="12" t="s">
        <v>8</v>
      </c>
      <c r="B36" s="5" t="s">
        <v>9</v>
      </c>
      <c r="C36" s="5" t="s">
        <v>30</v>
      </c>
      <c r="D36" s="6" t="s">
        <v>389</v>
      </c>
      <c r="E36" s="7" t="s">
        <v>73</v>
      </c>
      <c r="F36" s="5">
        <v>2012</v>
      </c>
      <c r="G36" s="5">
        <v>2012</v>
      </c>
      <c r="H36" s="5" t="s">
        <v>66</v>
      </c>
      <c r="I36" s="8" t="s">
        <v>22</v>
      </c>
      <c r="J36" s="57">
        <f>ROWS($A$10:A35)</f>
        <v>26</v>
      </c>
      <c r="K36" s="57" t="str">
        <f>IF(AND(ISNUMBER(SEARCH(Projektai!$F$4,G36)),ISNUMBER(SEARCH(Projektai!$F$2,F36)),ISNUMBER(SEARCH(Projektai!$C$4,B36)),ISNUMBER(SEARCH(Projektai!$C$2,A36))),J36,"")</f>
        <v/>
      </c>
      <c r="L36" s="57" t="str">
        <f t="shared" si="0"/>
        <v/>
      </c>
    </row>
    <row r="37" spans="1:12" ht="75.75" customHeight="1">
      <c r="A37" s="12" t="s">
        <v>8</v>
      </c>
      <c r="B37" s="5" t="s">
        <v>9</v>
      </c>
      <c r="C37" s="5" t="s">
        <v>30</v>
      </c>
      <c r="D37" s="6" t="s">
        <v>389</v>
      </c>
      <c r="E37" s="7" t="s">
        <v>74</v>
      </c>
      <c r="F37" s="5">
        <v>2012</v>
      </c>
      <c r="G37" s="5">
        <v>2012</v>
      </c>
      <c r="H37" s="5" t="s">
        <v>75</v>
      </c>
      <c r="I37" s="8" t="s">
        <v>22</v>
      </c>
      <c r="J37" s="57">
        <f>ROWS($A$10:A36)</f>
        <v>27</v>
      </c>
      <c r="K37" s="57" t="str">
        <f>IF(AND(ISNUMBER(SEARCH(Projektai!$F$4,G37)),ISNUMBER(SEARCH(Projektai!$F$2,F37)),ISNUMBER(SEARCH(Projektai!$C$4,B37)),ISNUMBER(SEARCH(Projektai!$C$2,A37))),J37,"")</f>
        <v/>
      </c>
      <c r="L37" s="57" t="str">
        <f t="shared" si="0"/>
        <v/>
      </c>
    </row>
    <row r="38" spans="1:12" ht="85.5" customHeight="1">
      <c r="A38" s="12" t="s">
        <v>8</v>
      </c>
      <c r="B38" s="5" t="s">
        <v>9</v>
      </c>
      <c r="C38" s="5" t="s">
        <v>30</v>
      </c>
      <c r="D38" s="6" t="s">
        <v>389</v>
      </c>
      <c r="E38" s="7" t="s">
        <v>398</v>
      </c>
      <c r="F38" s="5">
        <v>2012</v>
      </c>
      <c r="G38" s="5">
        <v>2012</v>
      </c>
      <c r="H38" s="5" t="s">
        <v>50</v>
      </c>
      <c r="I38" s="8" t="s">
        <v>22</v>
      </c>
      <c r="J38" s="57">
        <f>ROWS($A$10:A37)</f>
        <v>28</v>
      </c>
      <c r="K38" s="57" t="str">
        <f>IF(AND(ISNUMBER(SEARCH(Projektai!$F$4,G38)),ISNUMBER(SEARCH(Projektai!$F$2,F38)),ISNUMBER(SEARCH(Projektai!$C$4,B38)),ISNUMBER(SEARCH(Projektai!$C$2,A38))),J38,"")</f>
        <v/>
      </c>
      <c r="L38" s="57" t="str">
        <f t="shared" si="0"/>
        <v/>
      </c>
    </row>
    <row r="39" spans="1:12" ht="76.5">
      <c r="A39" s="12" t="s">
        <v>8</v>
      </c>
      <c r="B39" s="5" t="s">
        <v>9</v>
      </c>
      <c r="C39" s="5" t="s">
        <v>30</v>
      </c>
      <c r="D39" s="6" t="s">
        <v>389</v>
      </c>
      <c r="E39" s="7" t="s">
        <v>76</v>
      </c>
      <c r="F39" s="5">
        <v>2012</v>
      </c>
      <c r="G39" s="5">
        <v>2012</v>
      </c>
      <c r="H39" s="5" t="s">
        <v>77</v>
      </c>
      <c r="I39" s="8" t="s">
        <v>22</v>
      </c>
      <c r="J39" s="57">
        <f>ROWS($A$10:A38)</f>
        <v>29</v>
      </c>
      <c r="K39" s="57" t="str">
        <f>IF(AND(ISNUMBER(SEARCH(Projektai!$F$4,G39)),ISNUMBER(SEARCH(Projektai!$F$2,F39)),ISNUMBER(SEARCH(Projektai!$C$4,B39)),ISNUMBER(SEARCH(Projektai!$C$2,A39))),J39,"")</f>
        <v/>
      </c>
      <c r="L39" s="57" t="str">
        <f t="shared" si="0"/>
        <v/>
      </c>
    </row>
    <row r="40" spans="1:12" ht="51">
      <c r="A40" s="12" t="s">
        <v>35</v>
      </c>
      <c r="B40" s="5" t="s">
        <v>44</v>
      </c>
      <c r="C40" s="5" t="s">
        <v>78</v>
      </c>
      <c r="D40" s="25" t="s">
        <v>79</v>
      </c>
      <c r="E40" s="7" t="s">
        <v>438</v>
      </c>
      <c r="F40" s="5">
        <v>2012</v>
      </c>
      <c r="G40" s="5">
        <v>2014</v>
      </c>
      <c r="H40" s="28" t="s">
        <v>80</v>
      </c>
      <c r="I40" s="13" t="s">
        <v>81</v>
      </c>
      <c r="J40" s="57">
        <f>ROWS($A$10:A39)</f>
        <v>30</v>
      </c>
      <c r="K40" s="57" t="str">
        <f>IF(AND(ISNUMBER(SEARCH(Projektai!$F$4,G40)),ISNUMBER(SEARCH(Projektai!$F$2,F40)),ISNUMBER(SEARCH(Projektai!$C$4,B40)),ISNUMBER(SEARCH(Projektai!$C$2,A40))),J40,"")</f>
        <v/>
      </c>
      <c r="L40" s="57" t="str">
        <f t="shared" si="0"/>
        <v/>
      </c>
    </row>
    <row r="41" spans="1:12" ht="76.5">
      <c r="A41" s="12" t="s">
        <v>8</v>
      </c>
      <c r="B41" s="5" t="s">
        <v>9</v>
      </c>
      <c r="C41" s="5" t="s">
        <v>30</v>
      </c>
      <c r="D41" s="6" t="s">
        <v>389</v>
      </c>
      <c r="E41" s="27" t="s">
        <v>82</v>
      </c>
      <c r="F41" s="5">
        <v>2012</v>
      </c>
      <c r="G41" s="5">
        <v>2012</v>
      </c>
      <c r="H41" s="5" t="s">
        <v>83</v>
      </c>
      <c r="I41" s="8" t="s">
        <v>22</v>
      </c>
      <c r="J41" s="57">
        <f>ROWS($A$10:A40)</f>
        <v>31</v>
      </c>
      <c r="K41" s="57" t="str">
        <f>IF(AND(ISNUMBER(SEARCH(Projektai!$F$4,G41)),ISNUMBER(SEARCH(Projektai!$F$2,F41)),ISNUMBER(SEARCH(Projektai!$C$4,B41)),ISNUMBER(SEARCH(Projektai!$C$2,A41))),J41,"")</f>
        <v/>
      </c>
      <c r="L41" s="57" t="str">
        <f t="shared" si="0"/>
        <v/>
      </c>
    </row>
    <row r="42" spans="1:12" ht="76.5">
      <c r="A42" s="12" t="s">
        <v>8</v>
      </c>
      <c r="B42" s="5" t="s">
        <v>9</v>
      </c>
      <c r="C42" s="5" t="s">
        <v>30</v>
      </c>
      <c r="D42" s="6" t="s">
        <v>389</v>
      </c>
      <c r="E42" s="7" t="s">
        <v>84</v>
      </c>
      <c r="F42" s="5">
        <v>2012</v>
      </c>
      <c r="G42" s="5">
        <v>2012</v>
      </c>
      <c r="H42" s="5" t="s">
        <v>85</v>
      </c>
      <c r="I42" s="8" t="s">
        <v>22</v>
      </c>
      <c r="J42" s="57">
        <f>ROWS($A$10:A41)</f>
        <v>32</v>
      </c>
      <c r="K42" s="57" t="str">
        <f>IF(AND(ISNUMBER(SEARCH(Projektai!$F$4,G42)),ISNUMBER(SEARCH(Projektai!$F$2,F42)),ISNUMBER(SEARCH(Projektai!$C$4,B42)),ISNUMBER(SEARCH(Projektai!$C$2,A42))),J42,"")</f>
        <v/>
      </c>
      <c r="L42" s="57" t="str">
        <f t="shared" si="0"/>
        <v/>
      </c>
    </row>
    <row r="43" spans="1:12" ht="38.25">
      <c r="A43" s="12" t="s">
        <v>8</v>
      </c>
      <c r="B43" s="5" t="s">
        <v>9</v>
      </c>
      <c r="C43" s="5" t="s">
        <v>30</v>
      </c>
      <c r="D43" s="6" t="s">
        <v>86</v>
      </c>
      <c r="E43" s="7" t="s">
        <v>399</v>
      </c>
      <c r="F43" s="5">
        <v>2012</v>
      </c>
      <c r="G43" s="5">
        <v>2012</v>
      </c>
      <c r="H43" s="5" t="s">
        <v>50</v>
      </c>
      <c r="I43" s="8" t="s">
        <v>22</v>
      </c>
      <c r="J43" s="57">
        <f>ROWS($A$10:A42)</f>
        <v>33</v>
      </c>
      <c r="K43" s="57" t="str">
        <f>IF(AND(ISNUMBER(SEARCH(Projektai!$F$4,G43)),ISNUMBER(SEARCH(Projektai!$F$2,F43)),ISNUMBER(SEARCH(Projektai!$C$4,B43)),ISNUMBER(SEARCH(Projektai!$C$2,A43))),J43,"")</f>
        <v/>
      </c>
      <c r="L43" s="57" t="str">
        <f t="shared" si="0"/>
        <v/>
      </c>
    </row>
    <row r="44" spans="1:12" ht="51">
      <c r="A44" s="12" t="s">
        <v>8</v>
      </c>
      <c r="B44" s="12" t="s">
        <v>44</v>
      </c>
      <c r="C44" s="5" t="s">
        <v>30</v>
      </c>
      <c r="D44" s="6" t="s">
        <v>416</v>
      </c>
      <c r="E44" s="7" t="s">
        <v>87</v>
      </c>
      <c r="F44" s="5">
        <v>2012</v>
      </c>
      <c r="G44" s="5">
        <v>2014</v>
      </c>
      <c r="H44" s="5" t="s">
        <v>88</v>
      </c>
      <c r="I44" s="5" t="s">
        <v>22</v>
      </c>
      <c r="J44" s="57">
        <f>ROWS($A$10:A43)</f>
        <v>34</v>
      </c>
      <c r="K44" s="57" t="str">
        <f>IF(AND(ISNUMBER(SEARCH(Projektai!$F$4,G44)),ISNUMBER(SEARCH(Projektai!$F$2,F44)),ISNUMBER(SEARCH(Projektai!$C$4,B44)),ISNUMBER(SEARCH(Projektai!$C$2,A44))),J44,"")</f>
        <v/>
      </c>
      <c r="L44" s="57" t="str">
        <f t="shared" si="0"/>
        <v/>
      </c>
    </row>
    <row r="45" spans="1:12" ht="280.5">
      <c r="A45" s="5" t="s">
        <v>8</v>
      </c>
      <c r="B45" s="5" t="s">
        <v>9</v>
      </c>
      <c r="C45" s="5" t="s">
        <v>10</v>
      </c>
      <c r="D45" s="6" t="s">
        <v>89</v>
      </c>
      <c r="E45" s="7" t="s">
        <v>90</v>
      </c>
      <c r="F45" s="5">
        <v>2012</v>
      </c>
      <c r="G45" s="5">
        <v>2014</v>
      </c>
      <c r="H45" s="5" t="s">
        <v>91</v>
      </c>
      <c r="I45" s="71" t="s">
        <v>352</v>
      </c>
      <c r="J45" s="57">
        <f>ROWS($A$10:A44)</f>
        <v>35</v>
      </c>
      <c r="K45" s="57" t="str">
        <f>IF(AND(ISNUMBER(SEARCH(Projektai!$F$4,G45)),ISNUMBER(SEARCH(Projektai!$F$2,F45)),ISNUMBER(SEARCH(Projektai!$C$4,B45)),ISNUMBER(SEARCH(Projektai!$C$2,A45))),J45,"")</f>
        <v/>
      </c>
      <c r="L45" s="57" t="str">
        <f t="shared" si="0"/>
        <v/>
      </c>
    </row>
    <row r="46" spans="1:12" ht="63.75">
      <c r="A46" s="5" t="s">
        <v>8</v>
      </c>
      <c r="B46" s="5" t="s">
        <v>18</v>
      </c>
      <c r="C46" s="5" t="s">
        <v>67</v>
      </c>
      <c r="D46" s="6" t="s">
        <v>113</v>
      </c>
      <c r="E46" s="30" t="s">
        <v>93</v>
      </c>
      <c r="F46" s="5">
        <v>2013</v>
      </c>
      <c r="G46" s="5">
        <v>2013</v>
      </c>
      <c r="H46" s="5" t="s">
        <v>29</v>
      </c>
      <c r="I46" s="8" t="s">
        <v>22</v>
      </c>
      <c r="J46" s="57">
        <f>ROWS($A$10:A45)</f>
        <v>36</v>
      </c>
      <c r="K46" s="57" t="str">
        <f>IF(AND(ISNUMBER(SEARCH(Projektai!$F$4,G46)),ISNUMBER(SEARCH(Projektai!$F$2,F46)),ISNUMBER(SEARCH(Projektai!$C$4,B46)),ISNUMBER(SEARCH(Projektai!$C$2,A46))),J46,"")</f>
        <v/>
      </c>
      <c r="L46" s="57" t="str">
        <f t="shared" si="0"/>
        <v/>
      </c>
    </row>
    <row r="47" spans="1:12" ht="38.25">
      <c r="A47" s="5" t="s">
        <v>8</v>
      </c>
      <c r="B47" s="5" t="s">
        <v>9</v>
      </c>
      <c r="C47" s="5" t="s">
        <v>94</v>
      </c>
      <c r="D47" s="6" t="s">
        <v>95</v>
      </c>
      <c r="E47" s="9" t="s">
        <v>96</v>
      </c>
      <c r="F47" s="5">
        <v>2013</v>
      </c>
      <c r="G47" s="5">
        <v>2013</v>
      </c>
      <c r="H47" s="5" t="s">
        <v>97</v>
      </c>
      <c r="I47" s="8" t="s">
        <v>22</v>
      </c>
      <c r="J47" s="57">
        <f>ROWS($A$10:A46)</f>
        <v>37</v>
      </c>
      <c r="K47" s="57" t="str">
        <f>IF(AND(ISNUMBER(SEARCH(Projektai!$F$4,G47)),ISNUMBER(SEARCH(Projektai!$F$2,F47)),ISNUMBER(SEARCH(Projektai!$C$4,B47)),ISNUMBER(SEARCH(Projektai!$C$2,A47))),J47,"")</f>
        <v/>
      </c>
      <c r="L47" s="57" t="str">
        <f t="shared" si="0"/>
        <v/>
      </c>
    </row>
    <row r="48" spans="1:12" ht="51">
      <c r="A48" s="5" t="s">
        <v>8</v>
      </c>
      <c r="B48" s="5" t="s">
        <v>9</v>
      </c>
      <c r="C48" s="5" t="s">
        <v>67</v>
      </c>
      <c r="D48" s="6" t="s">
        <v>512</v>
      </c>
      <c r="E48" s="7" t="s">
        <v>98</v>
      </c>
      <c r="F48" s="5">
        <v>2013</v>
      </c>
      <c r="G48" s="5">
        <v>2013</v>
      </c>
      <c r="H48" s="5" t="s">
        <v>99</v>
      </c>
      <c r="I48" s="8" t="s">
        <v>22</v>
      </c>
      <c r="J48" s="57">
        <f>ROWS($A$10:A47)</f>
        <v>38</v>
      </c>
      <c r="K48" s="57" t="str">
        <f>IF(AND(ISNUMBER(SEARCH(Projektai!$F$4,G48)),ISNUMBER(SEARCH(Projektai!$F$2,F48)),ISNUMBER(SEARCH(Projektai!$C$4,B48)),ISNUMBER(SEARCH(Projektai!$C$2,A48))),J48,"")</f>
        <v/>
      </c>
      <c r="L48" s="57" t="str">
        <f t="shared" si="0"/>
        <v/>
      </c>
    </row>
    <row r="49" spans="1:12" ht="102">
      <c r="A49" s="5" t="s">
        <v>8</v>
      </c>
      <c r="B49" s="5" t="s">
        <v>44</v>
      </c>
      <c r="C49" s="5" t="s">
        <v>30</v>
      </c>
      <c r="D49" s="6" t="s">
        <v>416</v>
      </c>
      <c r="E49" s="7" t="s">
        <v>100</v>
      </c>
      <c r="F49" s="17">
        <v>2013</v>
      </c>
      <c r="G49" s="17">
        <v>2014</v>
      </c>
      <c r="H49" s="28" t="s">
        <v>374</v>
      </c>
      <c r="I49" s="5" t="s">
        <v>22</v>
      </c>
      <c r="J49" s="57">
        <f>ROWS($A$10:A48)</f>
        <v>39</v>
      </c>
      <c r="K49" s="57" t="str">
        <f>IF(AND(ISNUMBER(SEARCH(Projektai!$F$4,G49)),ISNUMBER(SEARCH(Projektai!$F$2,F49)),ISNUMBER(SEARCH(Projektai!$C$4,B49)),ISNUMBER(SEARCH(Projektai!$C$2,A49))),J49,"")</f>
        <v/>
      </c>
      <c r="L49" s="57" t="str">
        <f t="shared" si="0"/>
        <v/>
      </c>
    </row>
    <row r="50" spans="1:12" ht="165.75">
      <c r="A50" s="5" t="s">
        <v>8</v>
      </c>
      <c r="B50" s="5" t="s">
        <v>18</v>
      </c>
      <c r="C50" s="5" t="s">
        <v>101</v>
      </c>
      <c r="D50" s="6" t="s">
        <v>102</v>
      </c>
      <c r="E50" s="7" t="s">
        <v>103</v>
      </c>
      <c r="F50" s="17">
        <v>2013</v>
      </c>
      <c r="G50" s="17" t="s">
        <v>104</v>
      </c>
      <c r="H50" s="5" t="s">
        <v>29</v>
      </c>
      <c r="I50" s="8" t="s">
        <v>22</v>
      </c>
      <c r="J50" s="57">
        <f>ROWS($A$10:A49)</f>
        <v>40</v>
      </c>
      <c r="K50" s="57" t="str">
        <f>IF(AND(ISNUMBER(SEARCH(Projektai!$F$4,G50)),ISNUMBER(SEARCH(Projektai!$F$2,F50)),ISNUMBER(SEARCH(Projektai!$C$4,B50)),ISNUMBER(SEARCH(Projektai!$C$2,A50))),J50,"")</f>
        <v/>
      </c>
      <c r="L50" s="57" t="str">
        <f t="shared" si="0"/>
        <v/>
      </c>
    </row>
    <row r="51" spans="1:12" ht="127.5">
      <c r="A51" s="5" t="s">
        <v>8</v>
      </c>
      <c r="B51" s="5" t="s">
        <v>44</v>
      </c>
      <c r="C51" s="5" t="s">
        <v>394</v>
      </c>
      <c r="D51" s="6" t="s">
        <v>105</v>
      </c>
      <c r="E51" s="7" t="s">
        <v>106</v>
      </c>
      <c r="F51" s="17">
        <v>2013</v>
      </c>
      <c r="G51" s="17">
        <v>2015</v>
      </c>
      <c r="H51" s="5" t="s">
        <v>373</v>
      </c>
      <c r="I51" s="29" t="s">
        <v>354</v>
      </c>
      <c r="J51" s="57">
        <f>ROWS($A$10:A50)</f>
        <v>41</v>
      </c>
      <c r="K51" s="57" t="str">
        <f>IF(AND(ISNUMBER(SEARCH(Projektai!$F$4,G51)),ISNUMBER(SEARCH(Projektai!$F$2,F51)),ISNUMBER(SEARCH(Projektai!$C$4,B51)),ISNUMBER(SEARCH(Projektai!$C$2,A51))),J51,"")</f>
        <v/>
      </c>
      <c r="L51" s="57" t="str">
        <f t="shared" si="0"/>
        <v/>
      </c>
    </row>
    <row r="52" spans="1:12" ht="51">
      <c r="A52" s="5" t="s">
        <v>8</v>
      </c>
      <c r="B52" s="5" t="s">
        <v>9</v>
      </c>
      <c r="C52" s="5" t="s">
        <v>67</v>
      </c>
      <c r="D52" s="6" t="s">
        <v>139</v>
      </c>
      <c r="E52" s="7" t="s">
        <v>107</v>
      </c>
      <c r="F52" s="5">
        <v>2013</v>
      </c>
      <c r="G52" s="5">
        <v>2013</v>
      </c>
      <c r="H52" s="5" t="s">
        <v>97</v>
      </c>
      <c r="I52" s="8" t="s">
        <v>22</v>
      </c>
      <c r="J52" s="57">
        <f>ROWS($A$10:A51)</f>
        <v>42</v>
      </c>
      <c r="K52" s="57" t="str">
        <f>IF(AND(ISNUMBER(SEARCH(Projektai!$F$4,G52)),ISNUMBER(SEARCH(Projektai!$F$2,F52)),ISNUMBER(SEARCH(Projektai!$C$4,B52)),ISNUMBER(SEARCH(Projektai!$C$2,A52))),J52,"")</f>
        <v/>
      </c>
      <c r="L52" s="57" t="str">
        <f t="shared" si="0"/>
        <v/>
      </c>
    </row>
    <row r="53" spans="1:12" ht="102">
      <c r="A53" s="5" t="s">
        <v>8</v>
      </c>
      <c r="B53" s="5" t="s">
        <v>9</v>
      </c>
      <c r="C53" s="5" t="s">
        <v>30</v>
      </c>
      <c r="D53" s="6" t="s">
        <v>506</v>
      </c>
      <c r="E53" s="7" t="s">
        <v>108</v>
      </c>
      <c r="F53" s="11">
        <v>2013</v>
      </c>
      <c r="G53" s="11">
        <v>2013</v>
      </c>
      <c r="H53" s="5" t="s">
        <v>109</v>
      </c>
      <c r="I53" s="8" t="s">
        <v>22</v>
      </c>
      <c r="J53" s="57">
        <f>ROWS($A$10:A52)</f>
        <v>43</v>
      </c>
      <c r="K53" s="57" t="str">
        <f>IF(AND(ISNUMBER(SEARCH(Projektai!$F$4,G53)),ISNUMBER(SEARCH(Projektai!$F$2,F53)),ISNUMBER(SEARCH(Projektai!$C$4,B53)),ISNUMBER(SEARCH(Projektai!$C$2,A53))),J53,"")</f>
        <v/>
      </c>
      <c r="L53" s="57" t="str">
        <f t="shared" si="0"/>
        <v/>
      </c>
    </row>
    <row r="54" spans="1:12" ht="63.75">
      <c r="A54" s="5" t="s">
        <v>8</v>
      </c>
      <c r="B54" s="5" t="s">
        <v>9</v>
      </c>
      <c r="C54" s="5" t="s">
        <v>94</v>
      </c>
      <c r="D54" s="6" t="s">
        <v>95</v>
      </c>
      <c r="E54" s="7" t="s">
        <v>110</v>
      </c>
      <c r="F54" s="5">
        <v>2013</v>
      </c>
      <c r="G54" s="5">
        <v>2013</v>
      </c>
      <c r="H54" s="5" t="s">
        <v>77</v>
      </c>
      <c r="I54" s="8" t="s">
        <v>22</v>
      </c>
      <c r="J54" s="57">
        <f>ROWS($A$10:A53)</f>
        <v>44</v>
      </c>
      <c r="K54" s="57" t="str">
        <f>IF(AND(ISNUMBER(SEARCH(Projektai!$F$4,G54)),ISNUMBER(SEARCH(Projektai!$F$2,F54)),ISNUMBER(SEARCH(Projektai!$C$4,B54)),ISNUMBER(SEARCH(Projektai!$C$2,A54))),J54,"")</f>
        <v/>
      </c>
      <c r="L54" s="57" t="str">
        <f t="shared" si="0"/>
        <v/>
      </c>
    </row>
    <row r="55" spans="1:12" ht="102">
      <c r="A55" s="5" t="s">
        <v>8</v>
      </c>
      <c r="B55" s="5" t="s">
        <v>44</v>
      </c>
      <c r="C55" s="5" t="s">
        <v>67</v>
      </c>
      <c r="D55" s="6" t="s">
        <v>111</v>
      </c>
      <c r="E55" s="7" t="s">
        <v>112</v>
      </c>
      <c r="F55" s="17">
        <v>2014</v>
      </c>
      <c r="G55" s="17">
        <v>2014</v>
      </c>
      <c r="H55" s="5" t="s">
        <v>34</v>
      </c>
      <c r="I55" s="5" t="s">
        <v>22</v>
      </c>
      <c r="J55" s="57">
        <f>ROWS($A$10:A54)</f>
        <v>45</v>
      </c>
      <c r="K55" s="57" t="str">
        <f>IF(AND(ISNUMBER(SEARCH(Projektai!$F$4,G55)),ISNUMBER(SEARCH(Projektai!$F$2,F55)),ISNUMBER(SEARCH(Projektai!$C$4,B55)),ISNUMBER(SEARCH(Projektai!$C$2,A55))),J55,"")</f>
        <v/>
      </c>
      <c r="L55" s="57" t="str">
        <f t="shared" si="0"/>
        <v/>
      </c>
    </row>
    <row r="56" spans="1:12" ht="63.75">
      <c r="A56" s="5" t="s">
        <v>8</v>
      </c>
      <c r="B56" s="5" t="s">
        <v>18</v>
      </c>
      <c r="C56" s="5" t="s">
        <v>67</v>
      </c>
      <c r="D56" s="6" t="s">
        <v>113</v>
      </c>
      <c r="E56" s="7" t="s">
        <v>400</v>
      </c>
      <c r="F56" s="17">
        <v>2014</v>
      </c>
      <c r="G56" s="17">
        <v>2014</v>
      </c>
      <c r="H56" s="5" t="s">
        <v>29</v>
      </c>
      <c r="I56" s="5" t="s">
        <v>22</v>
      </c>
      <c r="J56" s="57">
        <f>ROWS($A$10:A55)</f>
        <v>46</v>
      </c>
      <c r="K56" s="57" t="str">
        <f>IF(AND(ISNUMBER(SEARCH(Projektai!$F$4,G56)),ISNUMBER(SEARCH(Projektai!$F$2,F56)),ISNUMBER(SEARCH(Projektai!$C$4,B56)),ISNUMBER(SEARCH(Projektai!$C$2,A56))),J56,"")</f>
        <v/>
      </c>
      <c r="L56" s="57" t="str">
        <f t="shared" si="0"/>
        <v/>
      </c>
    </row>
    <row r="57" spans="1:12" ht="25.5">
      <c r="A57" s="5" t="s">
        <v>35</v>
      </c>
      <c r="B57" s="5" t="s">
        <v>23</v>
      </c>
      <c r="C57" s="5" t="s">
        <v>114</v>
      </c>
      <c r="D57" s="6" t="s">
        <v>115</v>
      </c>
      <c r="E57" s="7" t="s">
        <v>439</v>
      </c>
      <c r="F57" s="5">
        <v>2012</v>
      </c>
      <c r="G57" s="5">
        <v>2015</v>
      </c>
      <c r="H57" s="5" t="s">
        <v>13</v>
      </c>
      <c r="I57" s="13" t="s">
        <v>116</v>
      </c>
      <c r="J57" s="57">
        <f>ROWS($A$10:A56)</f>
        <v>47</v>
      </c>
      <c r="K57" s="57" t="str">
        <f>IF(AND(ISNUMBER(SEARCH(Projektai!$F$4,G57)),ISNUMBER(SEARCH(Projektai!$F$2,F57)),ISNUMBER(SEARCH(Projektai!$C$4,B57)),ISNUMBER(SEARCH(Projektai!$C$2,A57))),J57,"")</f>
        <v/>
      </c>
      <c r="L57" s="57" t="str">
        <f t="shared" si="0"/>
        <v/>
      </c>
    </row>
    <row r="58" spans="1:12" ht="25.5">
      <c r="A58" s="5" t="s">
        <v>35</v>
      </c>
      <c r="B58" s="5" t="s">
        <v>23</v>
      </c>
      <c r="C58" s="5" t="s">
        <v>36</v>
      </c>
      <c r="D58" s="6" t="s">
        <v>120</v>
      </c>
      <c r="E58" s="7" t="s">
        <v>117</v>
      </c>
      <c r="F58" s="17" t="s">
        <v>60</v>
      </c>
      <c r="G58" s="17" t="s">
        <v>60</v>
      </c>
      <c r="H58" s="5" t="s">
        <v>13</v>
      </c>
      <c r="I58" s="31" t="s">
        <v>118</v>
      </c>
      <c r="J58" s="57">
        <f>ROWS($A$10:A57)</f>
        <v>48</v>
      </c>
      <c r="K58" s="57" t="str">
        <f>IF(AND(ISNUMBER(SEARCH(Projektai!$F$4,G58)),ISNUMBER(SEARCH(Projektai!$F$2,F58)),ISNUMBER(SEARCH(Projektai!$C$4,B58)),ISNUMBER(SEARCH(Projektai!$C$2,A58))),J58,"")</f>
        <v/>
      </c>
      <c r="L58" s="57" t="str">
        <f t="shared" si="0"/>
        <v/>
      </c>
    </row>
    <row r="59" spans="1:12" ht="76.5">
      <c r="A59" s="5" t="s">
        <v>35</v>
      </c>
      <c r="B59" s="5" t="s">
        <v>23</v>
      </c>
      <c r="C59" s="5" t="s">
        <v>114</v>
      </c>
      <c r="D59" s="6" t="s">
        <v>201</v>
      </c>
      <c r="E59" s="7" t="s">
        <v>440</v>
      </c>
      <c r="F59" s="11">
        <v>2011</v>
      </c>
      <c r="G59" s="11">
        <v>2014</v>
      </c>
      <c r="H59" s="5" t="s">
        <v>57</v>
      </c>
      <c r="I59" s="20" t="s">
        <v>494</v>
      </c>
      <c r="J59" s="57">
        <f>ROWS($A$10:A58)</f>
        <v>49</v>
      </c>
      <c r="K59" s="57" t="str">
        <f>IF(AND(ISNUMBER(SEARCH(Projektai!$F$4,G59)),ISNUMBER(SEARCH(Projektai!$F$2,F59)),ISNUMBER(SEARCH(Projektai!$C$4,B59)),ISNUMBER(SEARCH(Projektai!$C$2,A59))),J59,"")</f>
        <v/>
      </c>
      <c r="L59" s="57" t="str">
        <f t="shared" si="0"/>
        <v/>
      </c>
    </row>
    <row r="60" spans="1:12" ht="51">
      <c r="A60" s="15" t="s">
        <v>35</v>
      </c>
      <c r="B60" s="5" t="s">
        <v>23</v>
      </c>
      <c r="C60" s="5" t="s">
        <v>114</v>
      </c>
      <c r="D60" s="6" t="s">
        <v>201</v>
      </c>
      <c r="E60" s="7" t="s">
        <v>401</v>
      </c>
      <c r="F60" s="5">
        <v>2009</v>
      </c>
      <c r="G60" s="5">
        <v>2012</v>
      </c>
      <c r="H60" s="5" t="s">
        <v>57</v>
      </c>
      <c r="I60" s="7" t="s">
        <v>119</v>
      </c>
      <c r="J60" s="57">
        <f>ROWS($A$10:A59)</f>
        <v>50</v>
      </c>
      <c r="K60" s="57" t="str">
        <f>IF(AND(ISNUMBER(SEARCH(Projektai!$F$4,G60)),ISNUMBER(SEARCH(Projektai!$F$2,F60)),ISNUMBER(SEARCH(Projektai!$C$4,B60)),ISNUMBER(SEARCH(Projektai!$C$2,A60))),J60,"")</f>
        <v/>
      </c>
      <c r="L60" s="57" t="str">
        <f t="shared" si="0"/>
        <v/>
      </c>
    </row>
    <row r="61" spans="1:12" ht="38.25">
      <c r="A61" s="5" t="s">
        <v>35</v>
      </c>
      <c r="B61" s="5" t="s">
        <v>23</v>
      </c>
      <c r="C61" s="5" t="s">
        <v>51</v>
      </c>
      <c r="D61" s="6" t="s">
        <v>120</v>
      </c>
      <c r="E61" s="7" t="s">
        <v>441</v>
      </c>
      <c r="F61" s="17" t="s">
        <v>60</v>
      </c>
      <c r="G61" s="17" t="s">
        <v>60</v>
      </c>
      <c r="H61" s="32" t="s">
        <v>13</v>
      </c>
      <c r="I61" s="31" t="s">
        <v>121</v>
      </c>
      <c r="J61" s="57">
        <f>ROWS($A$10:A60)</f>
        <v>51</v>
      </c>
      <c r="K61" s="57" t="str">
        <f>IF(AND(ISNUMBER(SEARCH(Projektai!$F$4,G61)),ISNUMBER(SEARCH(Projektai!$F$2,F61)),ISNUMBER(SEARCH(Projektai!$C$4,B61)),ISNUMBER(SEARCH(Projektai!$C$2,A61))),J61,"")</f>
        <v/>
      </c>
      <c r="L61" s="57" t="str">
        <f t="shared" si="0"/>
        <v/>
      </c>
    </row>
    <row r="62" spans="1:12" ht="38.25">
      <c r="A62" s="5" t="s">
        <v>35</v>
      </c>
      <c r="B62" s="5" t="s">
        <v>23</v>
      </c>
      <c r="C62" s="5" t="s">
        <v>51</v>
      </c>
      <c r="D62" s="33" t="s">
        <v>484</v>
      </c>
      <c r="E62" s="7" t="s">
        <v>422</v>
      </c>
      <c r="F62" s="5">
        <v>2011</v>
      </c>
      <c r="G62" s="5">
        <v>2014</v>
      </c>
      <c r="H62" s="5" t="s">
        <v>122</v>
      </c>
      <c r="I62" s="34" t="s">
        <v>123</v>
      </c>
      <c r="J62" s="57">
        <f>ROWS($A$10:A61)</f>
        <v>52</v>
      </c>
      <c r="K62" s="57" t="str">
        <f>IF(AND(ISNUMBER(SEARCH(Projektai!$F$4,G62)),ISNUMBER(SEARCH(Projektai!$F$2,F62)),ISNUMBER(SEARCH(Projektai!$C$4,B62)),ISNUMBER(SEARCH(Projektai!$C$2,A62))),J62,"")</f>
        <v/>
      </c>
      <c r="L62" s="57" t="str">
        <f t="shared" si="0"/>
        <v/>
      </c>
    </row>
    <row r="63" spans="1:12" ht="89.25">
      <c r="A63" s="15" t="s">
        <v>35</v>
      </c>
      <c r="B63" s="15" t="s">
        <v>44</v>
      </c>
      <c r="C63" s="5" t="s">
        <v>51</v>
      </c>
      <c r="D63" s="16" t="s">
        <v>513</v>
      </c>
      <c r="E63" s="27" t="s">
        <v>124</v>
      </c>
      <c r="F63" s="35">
        <v>2017</v>
      </c>
      <c r="G63" s="35">
        <v>2019</v>
      </c>
      <c r="H63" s="36" t="s">
        <v>375</v>
      </c>
      <c r="I63" s="19" t="s">
        <v>459</v>
      </c>
      <c r="J63" s="57">
        <f>ROWS($A$10:A62)</f>
        <v>53</v>
      </c>
      <c r="K63" s="57" t="str">
        <f>IF(AND(ISNUMBER(SEARCH(Projektai!$F$4,G63)),ISNUMBER(SEARCH(Projektai!$F$2,F63)),ISNUMBER(SEARCH(Projektai!$C$4,B63)),ISNUMBER(SEARCH(Projektai!$C$2,A63))),J63,"")</f>
        <v/>
      </c>
      <c r="L63" s="57" t="str">
        <f t="shared" si="0"/>
        <v/>
      </c>
    </row>
    <row r="64" spans="1:12" ht="38.25">
      <c r="A64" s="5" t="s">
        <v>8</v>
      </c>
      <c r="B64" s="5" t="s">
        <v>9</v>
      </c>
      <c r="C64" s="5" t="s">
        <v>94</v>
      </c>
      <c r="D64" s="6" t="s">
        <v>95</v>
      </c>
      <c r="E64" s="7" t="s">
        <v>125</v>
      </c>
      <c r="F64" s="11">
        <v>2014</v>
      </c>
      <c r="G64" s="11">
        <v>2014</v>
      </c>
      <c r="H64" s="5" t="s">
        <v>153</v>
      </c>
      <c r="I64" s="5" t="s">
        <v>22</v>
      </c>
      <c r="J64" s="57">
        <f>ROWS($A$10:A63)</f>
        <v>54</v>
      </c>
      <c r="K64" s="57" t="str">
        <f>IF(AND(ISNUMBER(SEARCH(Projektai!$F$4,G64)),ISNUMBER(SEARCH(Projektai!$F$2,F64)),ISNUMBER(SEARCH(Projektai!$C$4,B64)),ISNUMBER(SEARCH(Projektai!$C$2,A64))),J64,"")</f>
        <v/>
      </c>
      <c r="L64" s="57" t="str">
        <f t="shared" si="0"/>
        <v/>
      </c>
    </row>
    <row r="65" spans="1:12" ht="38.25">
      <c r="A65" s="5" t="s">
        <v>8</v>
      </c>
      <c r="B65" s="5" t="s">
        <v>9</v>
      </c>
      <c r="C65" s="5" t="s">
        <v>94</v>
      </c>
      <c r="D65" s="6" t="s">
        <v>95</v>
      </c>
      <c r="E65" s="7" t="s">
        <v>126</v>
      </c>
      <c r="F65" s="11">
        <v>2014</v>
      </c>
      <c r="G65" s="11">
        <v>2014</v>
      </c>
      <c r="H65" s="5" t="s">
        <v>50</v>
      </c>
      <c r="I65" s="5" t="s">
        <v>22</v>
      </c>
      <c r="J65" s="57">
        <f>ROWS($A$10:A64)</f>
        <v>55</v>
      </c>
      <c r="K65" s="57" t="str">
        <f>IF(AND(ISNUMBER(SEARCH(Projektai!$F$4,G65)),ISNUMBER(SEARCH(Projektai!$F$2,F65)),ISNUMBER(SEARCH(Projektai!$C$4,B65)),ISNUMBER(SEARCH(Projektai!$C$2,A65))),J65,"")</f>
        <v/>
      </c>
      <c r="L65" s="57" t="str">
        <f t="shared" si="0"/>
        <v/>
      </c>
    </row>
    <row r="66" spans="1:12" ht="63.75">
      <c r="A66" s="12" t="s">
        <v>8</v>
      </c>
      <c r="B66" s="5" t="s">
        <v>44</v>
      </c>
      <c r="C66" s="5" t="s">
        <v>92</v>
      </c>
      <c r="D66" s="6" t="s">
        <v>127</v>
      </c>
      <c r="E66" s="7" t="s">
        <v>128</v>
      </c>
      <c r="F66" s="11">
        <v>2014</v>
      </c>
      <c r="G66" s="17" t="s">
        <v>60</v>
      </c>
      <c r="H66" s="5" t="s">
        <v>43</v>
      </c>
      <c r="I66" s="20" t="s">
        <v>453</v>
      </c>
      <c r="J66" s="57">
        <f>ROWS($A$10:A65)</f>
        <v>56</v>
      </c>
      <c r="K66" s="57" t="str">
        <f>IF(AND(ISNUMBER(SEARCH(Projektai!$F$4,G66)),ISNUMBER(SEARCH(Projektai!$F$2,F66)),ISNUMBER(SEARCH(Projektai!$C$4,B66)),ISNUMBER(SEARCH(Projektai!$C$2,A66))),J66,"")</f>
        <v/>
      </c>
      <c r="L66" s="57" t="str">
        <f t="shared" si="0"/>
        <v/>
      </c>
    </row>
    <row r="67" spans="1:12" ht="102">
      <c r="A67" s="12" t="s">
        <v>8</v>
      </c>
      <c r="B67" s="5" t="s">
        <v>9</v>
      </c>
      <c r="C67" s="5" t="s">
        <v>396</v>
      </c>
      <c r="D67" s="6" t="s">
        <v>129</v>
      </c>
      <c r="E67" s="7" t="s">
        <v>130</v>
      </c>
      <c r="F67" s="11">
        <v>2014</v>
      </c>
      <c r="G67" s="11">
        <v>2014</v>
      </c>
      <c r="H67" s="5" t="s">
        <v>131</v>
      </c>
      <c r="I67" s="5" t="s">
        <v>22</v>
      </c>
      <c r="J67" s="57">
        <f>ROWS($A$10:A66)</f>
        <v>57</v>
      </c>
      <c r="K67" s="57" t="str">
        <f>IF(AND(ISNUMBER(SEARCH(Projektai!$F$4,G67)),ISNUMBER(SEARCH(Projektai!$F$2,F67)),ISNUMBER(SEARCH(Projektai!$C$4,B67)),ISNUMBER(SEARCH(Projektai!$C$2,A67))),J67,"")</f>
        <v/>
      </c>
      <c r="L67" s="57" t="str">
        <f t="shared" si="0"/>
        <v/>
      </c>
    </row>
    <row r="68" spans="1:12" ht="51">
      <c r="A68" s="12" t="s">
        <v>8</v>
      </c>
      <c r="B68" s="5" t="s">
        <v>44</v>
      </c>
      <c r="C68" s="5" t="s">
        <v>30</v>
      </c>
      <c r="D68" s="6" t="s">
        <v>416</v>
      </c>
      <c r="E68" s="7" t="s">
        <v>132</v>
      </c>
      <c r="F68" s="5">
        <v>2014</v>
      </c>
      <c r="G68" s="5">
        <v>2016</v>
      </c>
      <c r="H68" s="5" t="s">
        <v>133</v>
      </c>
      <c r="I68" s="5" t="s">
        <v>22</v>
      </c>
      <c r="J68" s="57">
        <f>ROWS($A$10:A67)</f>
        <v>58</v>
      </c>
      <c r="K68" s="57" t="str">
        <f>IF(AND(ISNUMBER(SEARCH(Projektai!$F$4,G68)),ISNUMBER(SEARCH(Projektai!$F$2,F68)),ISNUMBER(SEARCH(Projektai!$C$4,B68)),ISNUMBER(SEARCH(Projektai!$C$2,A68))),J68,"")</f>
        <v/>
      </c>
      <c r="L68" s="57" t="str">
        <f t="shared" si="0"/>
        <v/>
      </c>
    </row>
    <row r="69" spans="1:12" ht="38.25">
      <c r="A69" s="12" t="s">
        <v>8</v>
      </c>
      <c r="B69" s="5" t="s">
        <v>9</v>
      </c>
      <c r="C69" s="5" t="s">
        <v>94</v>
      </c>
      <c r="D69" s="6" t="s">
        <v>95</v>
      </c>
      <c r="E69" s="7" t="s">
        <v>134</v>
      </c>
      <c r="F69" s="11">
        <v>2014</v>
      </c>
      <c r="G69" s="11">
        <v>2014</v>
      </c>
      <c r="H69" s="5" t="s">
        <v>135</v>
      </c>
      <c r="I69" s="5" t="s">
        <v>22</v>
      </c>
      <c r="J69" s="57">
        <f>ROWS($A$10:A68)</f>
        <v>59</v>
      </c>
      <c r="K69" s="57" t="str">
        <f>IF(AND(ISNUMBER(SEARCH(Projektai!$F$4,G69)),ISNUMBER(SEARCH(Projektai!$F$2,F69)),ISNUMBER(SEARCH(Projektai!$C$4,B69)),ISNUMBER(SEARCH(Projektai!$C$2,A69))),J69,"")</f>
        <v/>
      </c>
      <c r="L69" s="57" t="str">
        <f t="shared" si="0"/>
        <v/>
      </c>
    </row>
    <row r="70" spans="1:12" ht="51">
      <c r="A70" s="12" t="s">
        <v>35</v>
      </c>
      <c r="B70" s="12" t="s">
        <v>23</v>
      </c>
      <c r="C70" s="5" t="s">
        <v>136</v>
      </c>
      <c r="D70" s="6" t="s">
        <v>485</v>
      </c>
      <c r="E70" s="7" t="s">
        <v>137</v>
      </c>
      <c r="F70" s="5">
        <v>2010</v>
      </c>
      <c r="G70" s="5">
        <v>2013</v>
      </c>
      <c r="H70" s="5" t="s">
        <v>47</v>
      </c>
      <c r="I70" s="20" t="s">
        <v>460</v>
      </c>
      <c r="J70" s="57">
        <f>ROWS($A$10:A69)</f>
        <v>60</v>
      </c>
      <c r="K70" s="57" t="str">
        <f>IF(AND(ISNUMBER(SEARCH(Projektai!$F$4,G70)),ISNUMBER(SEARCH(Projektai!$F$2,F70)),ISNUMBER(SEARCH(Projektai!$C$4,B70)),ISNUMBER(SEARCH(Projektai!$C$2,A70))),J70,"")</f>
        <v/>
      </c>
      <c r="L70" s="57" t="str">
        <f t="shared" si="0"/>
        <v/>
      </c>
    </row>
    <row r="71" spans="1:12" ht="38.25">
      <c r="A71" s="12" t="s">
        <v>35</v>
      </c>
      <c r="B71" s="12" t="s">
        <v>23</v>
      </c>
      <c r="C71" s="5" t="s">
        <v>36</v>
      </c>
      <c r="D71" s="25" t="s">
        <v>56</v>
      </c>
      <c r="E71" s="7" t="s">
        <v>423</v>
      </c>
      <c r="F71" s="5">
        <v>2011</v>
      </c>
      <c r="G71" s="5">
        <v>2013</v>
      </c>
      <c r="H71" s="5" t="s">
        <v>138</v>
      </c>
      <c r="I71" s="20" t="s">
        <v>355</v>
      </c>
      <c r="J71" s="57">
        <f>ROWS($A$10:A70)</f>
        <v>61</v>
      </c>
      <c r="K71" s="57" t="str">
        <f>IF(AND(ISNUMBER(SEARCH(Projektai!$F$4,G71)),ISNUMBER(SEARCH(Projektai!$F$2,F71)),ISNUMBER(SEARCH(Projektai!$C$4,B71)),ISNUMBER(SEARCH(Projektai!$C$2,A71))),J71,"")</f>
        <v/>
      </c>
      <c r="L71" s="57" t="str">
        <f t="shared" si="0"/>
        <v/>
      </c>
    </row>
    <row r="72" spans="1:12" ht="51">
      <c r="A72" s="5" t="s">
        <v>8</v>
      </c>
      <c r="B72" s="5" t="s">
        <v>9</v>
      </c>
      <c r="C72" s="5" t="s">
        <v>67</v>
      </c>
      <c r="D72" s="6" t="s">
        <v>139</v>
      </c>
      <c r="E72" s="7" t="s">
        <v>140</v>
      </c>
      <c r="F72" s="17">
        <v>2014</v>
      </c>
      <c r="G72" s="17">
        <v>2014</v>
      </c>
      <c r="H72" s="5" t="s">
        <v>97</v>
      </c>
      <c r="I72" s="5" t="s">
        <v>22</v>
      </c>
      <c r="J72" s="57">
        <f>ROWS($A$10:A71)</f>
        <v>62</v>
      </c>
      <c r="K72" s="57" t="str">
        <f>IF(AND(ISNUMBER(SEARCH(Projektai!$F$4,G72)),ISNUMBER(SEARCH(Projektai!$F$2,F72)),ISNUMBER(SEARCH(Projektai!$C$4,B72)),ISNUMBER(SEARCH(Projektai!$C$2,A72))),J72,"")</f>
        <v/>
      </c>
      <c r="L72" s="57" t="str">
        <f t="shared" si="0"/>
        <v/>
      </c>
    </row>
    <row r="73" spans="1:12" ht="51">
      <c r="A73" s="5" t="s">
        <v>8</v>
      </c>
      <c r="B73" s="5" t="s">
        <v>44</v>
      </c>
      <c r="C73" s="5" t="s">
        <v>30</v>
      </c>
      <c r="D73" s="6" t="s">
        <v>62</v>
      </c>
      <c r="E73" s="7" t="s">
        <v>141</v>
      </c>
      <c r="F73" s="17">
        <v>2014</v>
      </c>
      <c r="G73" s="17">
        <v>2016</v>
      </c>
      <c r="H73" s="5" t="s">
        <v>142</v>
      </c>
      <c r="I73" s="5" t="s">
        <v>22</v>
      </c>
      <c r="J73" s="57">
        <f>ROWS($A$10:A72)</f>
        <v>63</v>
      </c>
      <c r="K73" s="57" t="str">
        <f>IF(AND(ISNUMBER(SEARCH(Projektai!$F$4,G73)),ISNUMBER(SEARCH(Projektai!$F$2,F73)),ISNUMBER(SEARCH(Projektai!$C$4,B73)),ISNUMBER(SEARCH(Projektai!$C$2,A73))),J73,"")</f>
        <v/>
      </c>
      <c r="L73" s="57" t="str">
        <f t="shared" si="0"/>
        <v/>
      </c>
    </row>
    <row r="74" spans="1:12" ht="63.75">
      <c r="A74" s="5" t="s">
        <v>8</v>
      </c>
      <c r="B74" s="5" t="s">
        <v>44</v>
      </c>
      <c r="C74" s="5" t="s">
        <v>67</v>
      </c>
      <c r="D74" s="6" t="s">
        <v>113</v>
      </c>
      <c r="E74" s="27" t="s">
        <v>143</v>
      </c>
      <c r="F74" s="17">
        <v>2014</v>
      </c>
      <c r="G74" s="17">
        <v>2014</v>
      </c>
      <c r="H74" s="5" t="s">
        <v>50</v>
      </c>
      <c r="I74" s="5" t="s">
        <v>22</v>
      </c>
      <c r="J74" s="57">
        <f>ROWS($A$10:A73)</f>
        <v>64</v>
      </c>
      <c r="K74" s="57" t="str">
        <f>IF(AND(ISNUMBER(SEARCH(Projektai!$F$4,G74)),ISNUMBER(SEARCH(Projektai!$F$2,F74)),ISNUMBER(SEARCH(Projektai!$C$4,B74)),ISNUMBER(SEARCH(Projektai!$C$2,A74))),J74,"")</f>
        <v/>
      </c>
      <c r="L74" s="57" t="str">
        <f t="shared" si="0"/>
        <v/>
      </c>
    </row>
    <row r="75" spans="1:12" ht="98.25" customHeight="1">
      <c r="A75" s="5" t="s">
        <v>8</v>
      </c>
      <c r="B75" s="5" t="s">
        <v>9</v>
      </c>
      <c r="C75" s="5" t="s">
        <v>30</v>
      </c>
      <c r="D75" s="6" t="s">
        <v>506</v>
      </c>
      <c r="E75" s="37" t="s">
        <v>530</v>
      </c>
      <c r="F75" s="11">
        <v>2014</v>
      </c>
      <c r="G75" s="11">
        <v>2014</v>
      </c>
      <c r="H75" s="5" t="s">
        <v>144</v>
      </c>
      <c r="I75" s="5" t="s">
        <v>22</v>
      </c>
      <c r="J75" s="57">
        <f>ROWS($A$10:A74)</f>
        <v>65</v>
      </c>
      <c r="K75" s="57" t="str">
        <f>IF(AND(ISNUMBER(SEARCH(Projektai!$F$4,G75)),ISNUMBER(SEARCH(Projektai!$F$2,F75)),ISNUMBER(SEARCH(Projektai!$C$4,B75)),ISNUMBER(SEARCH(Projektai!$C$2,A75))),J75,"")</f>
        <v/>
      </c>
      <c r="L75" s="57" t="str">
        <f t="shared" si="0"/>
        <v/>
      </c>
    </row>
    <row r="76" spans="1:12" ht="102">
      <c r="A76" s="5" t="s">
        <v>8</v>
      </c>
      <c r="B76" s="5" t="s">
        <v>9</v>
      </c>
      <c r="C76" s="5" t="s">
        <v>30</v>
      </c>
      <c r="D76" s="6" t="s">
        <v>506</v>
      </c>
      <c r="E76" s="27" t="s">
        <v>530</v>
      </c>
      <c r="F76" s="11">
        <v>2014</v>
      </c>
      <c r="G76" s="11">
        <v>2014</v>
      </c>
      <c r="H76" s="5" t="s">
        <v>145</v>
      </c>
      <c r="I76" s="5" t="s">
        <v>22</v>
      </c>
      <c r="J76" s="57">
        <f>ROWS($A$10:A75)</f>
        <v>66</v>
      </c>
      <c r="K76" s="57" t="str">
        <f>IF(AND(ISNUMBER(SEARCH(Projektai!$F$4,G76)),ISNUMBER(SEARCH(Projektai!$F$2,F76)),ISNUMBER(SEARCH(Projektai!$C$4,B76)),ISNUMBER(SEARCH(Projektai!$C$2,A76))),J76,"")</f>
        <v/>
      </c>
      <c r="L76" s="57" t="str">
        <f aca="true" t="shared" si="1" ref="L76:L139">_xlfn.IFERROR(SMALL($K$11:$K$310,J76),"")</f>
        <v/>
      </c>
    </row>
    <row r="77" spans="1:12" ht="63.75">
      <c r="A77" s="48" t="s">
        <v>8</v>
      </c>
      <c r="B77" s="15" t="s">
        <v>9</v>
      </c>
      <c r="C77" s="15" t="s">
        <v>146</v>
      </c>
      <c r="D77" s="16" t="s">
        <v>507</v>
      </c>
      <c r="E77" s="27" t="s">
        <v>147</v>
      </c>
      <c r="F77" s="35">
        <v>2014</v>
      </c>
      <c r="G77" s="35">
        <v>2015</v>
      </c>
      <c r="H77" s="15" t="s">
        <v>288</v>
      </c>
      <c r="I77" s="20" t="s">
        <v>454</v>
      </c>
      <c r="J77" s="57">
        <f>ROWS($A$10:A76)</f>
        <v>67</v>
      </c>
      <c r="K77" s="57" t="str">
        <f>IF(AND(ISNUMBER(SEARCH(Projektai!$F$4,G77)),ISNUMBER(SEARCH(Projektai!$F$2,F77)),ISNUMBER(SEARCH(Projektai!$C$4,B77)),ISNUMBER(SEARCH(Projektai!$C$2,A77))),J77,"")</f>
        <v/>
      </c>
      <c r="L77" s="57" t="str">
        <f t="shared" si="1"/>
        <v/>
      </c>
    </row>
    <row r="78" spans="1:12" ht="76.5">
      <c r="A78" s="5" t="s">
        <v>8</v>
      </c>
      <c r="B78" s="5" t="s">
        <v>23</v>
      </c>
      <c r="C78" s="5" t="s">
        <v>480</v>
      </c>
      <c r="D78" s="6" t="s">
        <v>148</v>
      </c>
      <c r="E78" s="7" t="s">
        <v>149</v>
      </c>
      <c r="F78" s="11">
        <v>2014</v>
      </c>
      <c r="G78" s="17" t="s">
        <v>60</v>
      </c>
      <c r="H78" s="5" t="s">
        <v>150</v>
      </c>
      <c r="I78" s="5" t="s">
        <v>151</v>
      </c>
      <c r="J78" s="57">
        <f>ROWS($A$10:A77)</f>
        <v>68</v>
      </c>
      <c r="K78" s="57" t="str">
        <f>IF(AND(ISNUMBER(SEARCH(Projektai!$F$4,G78)),ISNUMBER(SEARCH(Projektai!$F$2,F78)),ISNUMBER(SEARCH(Projektai!$C$4,B78)),ISNUMBER(SEARCH(Projektai!$C$2,A78))),J78,"")</f>
        <v/>
      </c>
      <c r="L78" s="57" t="str">
        <f t="shared" si="1"/>
        <v/>
      </c>
    </row>
    <row r="79" spans="1:12" ht="89.25">
      <c r="A79" s="5" t="s">
        <v>8</v>
      </c>
      <c r="B79" s="5" t="s">
        <v>9</v>
      </c>
      <c r="C79" s="5" t="s">
        <v>30</v>
      </c>
      <c r="D79" s="6" t="s">
        <v>524</v>
      </c>
      <c r="E79" s="7" t="s">
        <v>152</v>
      </c>
      <c r="F79" s="5">
        <v>2015</v>
      </c>
      <c r="G79" s="5">
        <v>2015</v>
      </c>
      <c r="H79" s="5" t="s">
        <v>153</v>
      </c>
      <c r="I79" s="5" t="s">
        <v>22</v>
      </c>
      <c r="J79" s="57">
        <f>ROWS($A$10:A78)</f>
        <v>69</v>
      </c>
      <c r="K79" s="57" t="str">
        <f>IF(AND(ISNUMBER(SEARCH(Projektai!$F$4,G79)),ISNUMBER(SEARCH(Projektai!$F$2,F79)),ISNUMBER(SEARCH(Projektai!$C$4,B79)),ISNUMBER(SEARCH(Projektai!$C$2,A79))),J79,"")</f>
        <v/>
      </c>
      <c r="L79" s="57" t="str">
        <f t="shared" si="1"/>
        <v/>
      </c>
    </row>
    <row r="80" spans="1:12" ht="63.75">
      <c r="A80" s="5" t="s">
        <v>8</v>
      </c>
      <c r="B80" s="5" t="s">
        <v>18</v>
      </c>
      <c r="C80" s="5" t="s">
        <v>67</v>
      </c>
      <c r="D80" s="6" t="s">
        <v>113</v>
      </c>
      <c r="E80" s="7" t="s">
        <v>154</v>
      </c>
      <c r="F80" s="11">
        <v>2015</v>
      </c>
      <c r="G80" s="11">
        <v>2015</v>
      </c>
      <c r="H80" s="5" t="s">
        <v>29</v>
      </c>
      <c r="I80" s="5" t="s">
        <v>22</v>
      </c>
      <c r="J80" s="57">
        <f>ROWS($A$10:A79)</f>
        <v>70</v>
      </c>
      <c r="K80" s="57" t="str">
        <f>IF(AND(ISNUMBER(SEARCH(Projektai!$F$4,G80)),ISNUMBER(SEARCH(Projektai!$F$2,F80)),ISNUMBER(SEARCH(Projektai!$C$4,B80)),ISNUMBER(SEARCH(Projektai!$C$2,A80))),J80,"")</f>
        <v/>
      </c>
      <c r="L80" s="57" t="str">
        <f t="shared" si="1"/>
        <v/>
      </c>
    </row>
    <row r="81" spans="1:12" ht="76.5">
      <c r="A81" s="5" t="s">
        <v>8</v>
      </c>
      <c r="B81" s="5" t="s">
        <v>18</v>
      </c>
      <c r="C81" s="15" t="s">
        <v>94</v>
      </c>
      <c r="D81" s="6" t="s">
        <v>417</v>
      </c>
      <c r="E81" s="27" t="s">
        <v>155</v>
      </c>
      <c r="F81" s="11">
        <v>2015</v>
      </c>
      <c r="G81" s="11">
        <v>2015</v>
      </c>
      <c r="H81" s="5" t="s">
        <v>34</v>
      </c>
      <c r="I81" s="5" t="s">
        <v>22</v>
      </c>
      <c r="J81" s="57">
        <f>ROWS($A$10:A80)</f>
        <v>71</v>
      </c>
      <c r="K81" s="57" t="str">
        <f>IF(AND(ISNUMBER(SEARCH(Projektai!$F$4,G81)),ISNUMBER(SEARCH(Projektai!$F$2,F81)),ISNUMBER(SEARCH(Projektai!$C$4,B81)),ISNUMBER(SEARCH(Projektai!$C$2,A81))),J81,"")</f>
        <v/>
      </c>
      <c r="L81" s="57" t="str">
        <f t="shared" si="1"/>
        <v/>
      </c>
    </row>
    <row r="82" spans="1:12" ht="76.5">
      <c r="A82" s="5" t="s">
        <v>8</v>
      </c>
      <c r="B82" s="5" t="s">
        <v>18</v>
      </c>
      <c r="C82" s="5" t="s">
        <v>94</v>
      </c>
      <c r="D82" s="6" t="s">
        <v>417</v>
      </c>
      <c r="E82" s="37" t="s">
        <v>156</v>
      </c>
      <c r="F82" s="11">
        <v>2015</v>
      </c>
      <c r="G82" s="11">
        <v>2015</v>
      </c>
      <c r="H82" s="5" t="s">
        <v>157</v>
      </c>
      <c r="I82" s="5" t="s">
        <v>22</v>
      </c>
      <c r="J82" s="57">
        <f>ROWS($A$10:A81)</f>
        <v>72</v>
      </c>
      <c r="K82" s="57" t="str">
        <f>IF(AND(ISNUMBER(SEARCH(Projektai!$F$4,G82)),ISNUMBER(SEARCH(Projektai!$F$2,F82)),ISNUMBER(SEARCH(Projektai!$C$4,B82)),ISNUMBER(SEARCH(Projektai!$C$2,A82))),J82,"")</f>
        <v/>
      </c>
      <c r="L82" s="57" t="str">
        <f t="shared" si="1"/>
        <v/>
      </c>
    </row>
    <row r="83" spans="1:12" ht="38.25">
      <c r="A83" s="5" t="s">
        <v>8</v>
      </c>
      <c r="B83" s="5" t="s">
        <v>9</v>
      </c>
      <c r="C83" s="5" t="s">
        <v>94</v>
      </c>
      <c r="D83" s="6" t="s">
        <v>95</v>
      </c>
      <c r="E83" s="7" t="s">
        <v>158</v>
      </c>
      <c r="F83" s="11">
        <v>2015</v>
      </c>
      <c r="G83" s="11">
        <v>2015</v>
      </c>
      <c r="H83" s="5" t="s">
        <v>97</v>
      </c>
      <c r="I83" s="5" t="s">
        <v>22</v>
      </c>
      <c r="J83" s="57">
        <f>ROWS($A$10:A82)</f>
        <v>73</v>
      </c>
      <c r="K83" s="57" t="str">
        <f>IF(AND(ISNUMBER(SEARCH(Projektai!$F$4,G83)),ISNUMBER(SEARCH(Projektai!$F$2,F83)),ISNUMBER(SEARCH(Projektai!$C$4,B83)),ISNUMBER(SEARCH(Projektai!$C$2,A83))),J83,"")</f>
        <v/>
      </c>
      <c r="L83" s="57" t="str">
        <f t="shared" si="1"/>
        <v/>
      </c>
    </row>
    <row r="84" spans="1:12" ht="51">
      <c r="A84" s="5" t="s">
        <v>8</v>
      </c>
      <c r="B84" s="5" t="s">
        <v>18</v>
      </c>
      <c r="C84" s="5" t="s">
        <v>94</v>
      </c>
      <c r="D84" s="6" t="s">
        <v>418</v>
      </c>
      <c r="E84" s="27" t="s">
        <v>159</v>
      </c>
      <c r="F84" s="11">
        <v>2015</v>
      </c>
      <c r="G84" s="11">
        <v>2017</v>
      </c>
      <c r="H84" s="5" t="s">
        <v>29</v>
      </c>
      <c r="I84" s="5" t="s">
        <v>22</v>
      </c>
      <c r="J84" s="57">
        <f>ROWS($A$10:A83)</f>
        <v>74</v>
      </c>
      <c r="K84" s="57" t="str">
        <f>IF(AND(ISNUMBER(SEARCH(Projektai!$F$4,G84)),ISNUMBER(SEARCH(Projektai!$F$2,F84)),ISNUMBER(SEARCH(Projektai!$C$4,B84)),ISNUMBER(SEARCH(Projektai!$C$2,A84))),J84,"")</f>
        <v/>
      </c>
      <c r="L84" s="57" t="str">
        <f t="shared" si="1"/>
        <v/>
      </c>
    </row>
    <row r="85" spans="1:12" ht="114.75">
      <c r="A85" s="15" t="s">
        <v>8</v>
      </c>
      <c r="B85" s="15" t="s">
        <v>9</v>
      </c>
      <c r="C85" s="15" t="s">
        <v>30</v>
      </c>
      <c r="D85" s="16" t="s">
        <v>490</v>
      </c>
      <c r="E85" s="27" t="s">
        <v>402</v>
      </c>
      <c r="F85" s="15">
        <v>2016</v>
      </c>
      <c r="G85" s="15">
        <v>2016</v>
      </c>
      <c r="H85" s="15" t="s">
        <v>160</v>
      </c>
      <c r="I85" s="5" t="s">
        <v>22</v>
      </c>
      <c r="J85" s="57">
        <f>ROWS($A$10:A84)</f>
        <v>75</v>
      </c>
      <c r="K85" s="57" t="str">
        <f>IF(AND(ISNUMBER(SEARCH(Projektai!$F$4,G85)),ISNUMBER(SEARCH(Projektai!$F$2,F85)),ISNUMBER(SEARCH(Projektai!$C$4,B85)),ISNUMBER(SEARCH(Projektai!$C$2,A85))),J85,"")</f>
        <v/>
      </c>
      <c r="L85" s="57" t="str">
        <f t="shared" si="1"/>
        <v/>
      </c>
    </row>
    <row r="86" spans="1:12" ht="76.5">
      <c r="A86" s="15" t="s">
        <v>8</v>
      </c>
      <c r="B86" s="15" t="s">
        <v>9</v>
      </c>
      <c r="C86" s="15" t="s">
        <v>30</v>
      </c>
      <c r="D86" s="16" t="s">
        <v>490</v>
      </c>
      <c r="E86" s="27" t="s">
        <v>403</v>
      </c>
      <c r="F86" s="15">
        <v>2016</v>
      </c>
      <c r="G86" s="15">
        <v>2016</v>
      </c>
      <c r="H86" s="15" t="s">
        <v>161</v>
      </c>
      <c r="I86" s="5" t="s">
        <v>22</v>
      </c>
      <c r="J86" s="57">
        <f>ROWS($A$10:A85)</f>
        <v>76</v>
      </c>
      <c r="K86" s="57" t="str">
        <f>IF(AND(ISNUMBER(SEARCH(Projektai!$F$4,G86)),ISNUMBER(SEARCH(Projektai!$F$2,F86)),ISNUMBER(SEARCH(Projektai!$C$4,B86)),ISNUMBER(SEARCH(Projektai!$C$2,A86))),J86,"")</f>
        <v/>
      </c>
      <c r="L86" s="57" t="str">
        <f t="shared" si="1"/>
        <v/>
      </c>
    </row>
    <row r="87" spans="1:12" ht="114.75">
      <c r="A87" s="15" t="s">
        <v>8</v>
      </c>
      <c r="B87" s="15" t="s">
        <v>44</v>
      </c>
      <c r="C87" s="15" t="s">
        <v>94</v>
      </c>
      <c r="D87" s="16" t="s">
        <v>95</v>
      </c>
      <c r="E87" s="27" t="s">
        <v>162</v>
      </c>
      <c r="F87" s="35">
        <v>2016</v>
      </c>
      <c r="G87" s="21" t="s">
        <v>53</v>
      </c>
      <c r="H87" s="18" t="s">
        <v>386</v>
      </c>
      <c r="I87" s="5" t="s">
        <v>22</v>
      </c>
      <c r="J87" s="57">
        <f>ROWS($A$10:A86)</f>
        <v>77</v>
      </c>
      <c r="K87" s="57" t="str">
        <f>IF(AND(ISNUMBER(SEARCH(Projektai!$F$4,G87)),ISNUMBER(SEARCH(Projektai!$F$2,F87)),ISNUMBER(SEARCH(Projektai!$C$4,B87)),ISNUMBER(SEARCH(Projektai!$C$2,A87))),J87,"")</f>
        <v/>
      </c>
      <c r="L87" s="57" t="str">
        <f t="shared" si="1"/>
        <v/>
      </c>
    </row>
    <row r="88" spans="1:12" ht="102">
      <c r="A88" s="15" t="s">
        <v>8</v>
      </c>
      <c r="B88" s="15" t="s">
        <v>9</v>
      </c>
      <c r="C88" s="15" t="s">
        <v>163</v>
      </c>
      <c r="D88" s="6" t="s">
        <v>129</v>
      </c>
      <c r="E88" s="27" t="s">
        <v>164</v>
      </c>
      <c r="F88" s="38">
        <v>2016</v>
      </c>
      <c r="G88" s="38">
        <v>2016</v>
      </c>
      <c r="H88" s="15" t="s">
        <v>165</v>
      </c>
      <c r="I88" s="5" t="s">
        <v>22</v>
      </c>
      <c r="J88" s="57">
        <f>ROWS($A$10:A87)</f>
        <v>78</v>
      </c>
      <c r="K88" s="57" t="str">
        <f>IF(AND(ISNUMBER(SEARCH(Projektai!$F$4,G88)),ISNUMBER(SEARCH(Projektai!$F$2,F88)),ISNUMBER(SEARCH(Projektai!$C$4,B88)),ISNUMBER(SEARCH(Projektai!$C$2,A88))),J88,"")</f>
        <v/>
      </c>
      <c r="L88" s="57" t="str">
        <f t="shared" si="1"/>
        <v/>
      </c>
    </row>
    <row r="89" spans="1:12" ht="127.5">
      <c r="A89" s="5" t="s">
        <v>35</v>
      </c>
      <c r="B89" s="5" t="s">
        <v>23</v>
      </c>
      <c r="C89" s="5" t="s">
        <v>36</v>
      </c>
      <c r="D89" s="6" t="s">
        <v>56</v>
      </c>
      <c r="E89" s="7" t="s">
        <v>424</v>
      </c>
      <c r="F89" s="5">
        <v>2010</v>
      </c>
      <c r="G89" s="5">
        <v>2013</v>
      </c>
      <c r="H89" s="5" t="s">
        <v>57</v>
      </c>
      <c r="I89" s="20" t="s">
        <v>357</v>
      </c>
      <c r="J89" s="57">
        <f>ROWS($A$10:A88)</f>
        <v>79</v>
      </c>
      <c r="K89" s="57" t="str">
        <f>IF(AND(ISNUMBER(SEARCH(Projektai!$F$4,G89)),ISNUMBER(SEARCH(Projektai!$F$2,F89)),ISNUMBER(SEARCH(Projektai!$C$4,B89)),ISNUMBER(SEARCH(Projektai!$C$2,A89))),J89,"")</f>
        <v/>
      </c>
      <c r="L89" s="57" t="str">
        <f t="shared" si="1"/>
        <v/>
      </c>
    </row>
    <row r="90" spans="1:12" ht="76.5">
      <c r="A90" s="15" t="s">
        <v>8</v>
      </c>
      <c r="B90" s="15" t="s">
        <v>9</v>
      </c>
      <c r="C90" s="15" t="s">
        <v>30</v>
      </c>
      <c r="D90" s="16" t="s">
        <v>166</v>
      </c>
      <c r="E90" s="27" t="s">
        <v>356</v>
      </c>
      <c r="F90" s="35">
        <v>2016</v>
      </c>
      <c r="G90" s="35">
        <v>2020</v>
      </c>
      <c r="H90" s="15" t="s">
        <v>144</v>
      </c>
      <c r="I90" s="5" t="s">
        <v>22</v>
      </c>
      <c r="J90" s="57">
        <f>ROWS($A$10:A89)</f>
        <v>80</v>
      </c>
      <c r="K90" s="57" t="str">
        <f>IF(AND(ISNUMBER(SEARCH(Projektai!$F$4,G90)),ISNUMBER(SEARCH(Projektai!$F$2,F90)),ISNUMBER(SEARCH(Projektai!$C$4,B90)),ISNUMBER(SEARCH(Projektai!$C$2,A90))),J90,"")</f>
        <v/>
      </c>
      <c r="L90" s="57" t="str">
        <f t="shared" si="1"/>
        <v/>
      </c>
    </row>
    <row r="91" spans="1:12" ht="63.75">
      <c r="A91" s="15" t="s">
        <v>8</v>
      </c>
      <c r="B91" s="5" t="s">
        <v>18</v>
      </c>
      <c r="C91" s="15" t="s">
        <v>67</v>
      </c>
      <c r="D91" s="16" t="s">
        <v>481</v>
      </c>
      <c r="E91" s="27" t="s">
        <v>167</v>
      </c>
      <c r="F91" s="15">
        <v>2016</v>
      </c>
      <c r="G91" s="15">
        <v>2016</v>
      </c>
      <c r="H91" s="15" t="s">
        <v>29</v>
      </c>
      <c r="I91" s="5" t="s">
        <v>22</v>
      </c>
      <c r="J91" s="57">
        <f>ROWS($A$10:A90)</f>
        <v>81</v>
      </c>
      <c r="K91" s="57" t="str">
        <f>IF(AND(ISNUMBER(SEARCH(Projektai!$F$4,G91)),ISNUMBER(SEARCH(Projektai!$F$2,F91)),ISNUMBER(SEARCH(Projektai!$C$4,B91)),ISNUMBER(SEARCH(Projektai!$C$2,A91))),J91,"")</f>
        <v/>
      </c>
      <c r="L91" s="57" t="str">
        <f t="shared" si="1"/>
        <v/>
      </c>
    </row>
    <row r="92" spans="1:12" ht="63.75">
      <c r="A92" s="15" t="s">
        <v>8</v>
      </c>
      <c r="B92" s="5" t="s">
        <v>18</v>
      </c>
      <c r="C92" s="15" t="s">
        <v>397</v>
      </c>
      <c r="D92" s="16" t="s">
        <v>486</v>
      </c>
      <c r="E92" s="27" t="s">
        <v>168</v>
      </c>
      <c r="F92" s="15">
        <v>2016</v>
      </c>
      <c r="G92" s="15">
        <v>2016</v>
      </c>
      <c r="H92" s="15" t="s">
        <v>34</v>
      </c>
      <c r="I92" s="5" t="s">
        <v>22</v>
      </c>
      <c r="J92" s="57">
        <f>ROWS($A$10:A91)</f>
        <v>82</v>
      </c>
      <c r="K92" s="57" t="str">
        <f>IF(AND(ISNUMBER(SEARCH(Projektai!$F$4,G92)),ISNUMBER(SEARCH(Projektai!$F$2,F92)),ISNUMBER(SEARCH(Projektai!$C$4,B92)),ISNUMBER(SEARCH(Projektai!$C$2,A92))),J92,"")</f>
        <v/>
      </c>
      <c r="L92" s="57" t="str">
        <f t="shared" si="1"/>
        <v/>
      </c>
    </row>
    <row r="93" spans="1:12" ht="165.75">
      <c r="A93" s="39" t="s">
        <v>8</v>
      </c>
      <c r="B93" s="15" t="s">
        <v>44</v>
      </c>
      <c r="C93" s="15" t="s">
        <v>30</v>
      </c>
      <c r="D93" s="16" t="s">
        <v>493</v>
      </c>
      <c r="E93" s="27" t="s">
        <v>169</v>
      </c>
      <c r="F93" s="35">
        <v>2016</v>
      </c>
      <c r="G93" s="35">
        <v>2018</v>
      </c>
      <c r="H93" s="18" t="s">
        <v>170</v>
      </c>
      <c r="I93" s="5" t="s">
        <v>22</v>
      </c>
      <c r="J93" s="57">
        <f>ROWS($A$10:A92)</f>
        <v>83</v>
      </c>
      <c r="K93" s="57" t="str">
        <f>IF(AND(ISNUMBER(SEARCH(Projektai!$F$4,G93)),ISNUMBER(SEARCH(Projektai!$F$2,F93)),ISNUMBER(SEARCH(Projektai!$C$4,B93)),ISNUMBER(SEARCH(Projektai!$C$2,A93))),J93,"")</f>
        <v/>
      </c>
      <c r="L93" s="57" t="str">
        <f t="shared" si="1"/>
        <v/>
      </c>
    </row>
    <row r="94" spans="1:12" ht="51">
      <c r="A94" s="15" t="s">
        <v>8</v>
      </c>
      <c r="B94" s="15" t="s">
        <v>9</v>
      </c>
      <c r="C94" s="15" t="s">
        <v>67</v>
      </c>
      <c r="D94" s="16" t="s">
        <v>336</v>
      </c>
      <c r="E94" s="27" t="s">
        <v>171</v>
      </c>
      <c r="F94" s="35">
        <v>2016</v>
      </c>
      <c r="G94" s="35">
        <v>2016</v>
      </c>
      <c r="H94" s="15" t="s">
        <v>172</v>
      </c>
      <c r="I94" s="5" t="s">
        <v>22</v>
      </c>
      <c r="J94" s="57">
        <f>ROWS($A$10:A93)</f>
        <v>84</v>
      </c>
      <c r="K94" s="57" t="str">
        <f>IF(AND(ISNUMBER(SEARCH(Projektai!$F$4,G94)),ISNUMBER(SEARCH(Projektai!$F$2,F94)),ISNUMBER(SEARCH(Projektai!$C$4,B94)),ISNUMBER(SEARCH(Projektai!$C$2,A94))),J94,"")</f>
        <v/>
      </c>
      <c r="L94" s="57" t="str">
        <f t="shared" si="1"/>
        <v/>
      </c>
    </row>
    <row r="95" spans="1:12" ht="51">
      <c r="A95" s="15" t="s">
        <v>8</v>
      </c>
      <c r="B95" s="15" t="s">
        <v>9</v>
      </c>
      <c r="C95" s="15" t="s">
        <v>67</v>
      </c>
      <c r="D95" s="16" t="s">
        <v>336</v>
      </c>
      <c r="E95" s="27" t="s">
        <v>173</v>
      </c>
      <c r="F95" s="15">
        <v>2016</v>
      </c>
      <c r="G95" s="15">
        <v>2016</v>
      </c>
      <c r="H95" s="15" t="s">
        <v>29</v>
      </c>
      <c r="I95" s="5" t="s">
        <v>22</v>
      </c>
      <c r="J95" s="57">
        <f>ROWS($A$10:A94)</f>
        <v>85</v>
      </c>
      <c r="K95" s="57" t="str">
        <f>IF(AND(ISNUMBER(SEARCH(Projektai!$F$4,G95)),ISNUMBER(SEARCH(Projektai!$F$2,F95)),ISNUMBER(SEARCH(Projektai!$C$4,B95)),ISNUMBER(SEARCH(Projektai!$C$2,A95))),J95,"")</f>
        <v/>
      </c>
      <c r="L95" s="57" t="str">
        <f t="shared" si="1"/>
        <v/>
      </c>
    </row>
    <row r="96" spans="1:12" ht="51">
      <c r="A96" s="15" t="s">
        <v>8</v>
      </c>
      <c r="B96" s="15" t="s">
        <v>9</v>
      </c>
      <c r="C96" s="15" t="s">
        <v>30</v>
      </c>
      <c r="D96" s="6" t="s">
        <v>174</v>
      </c>
      <c r="E96" s="27" t="s">
        <v>404</v>
      </c>
      <c r="F96" s="38">
        <v>2017</v>
      </c>
      <c r="G96" s="38">
        <v>2017</v>
      </c>
      <c r="H96" s="18" t="s">
        <v>109</v>
      </c>
      <c r="I96" s="5" t="s">
        <v>22</v>
      </c>
      <c r="J96" s="57">
        <f>ROWS($A$10:A95)</f>
        <v>86</v>
      </c>
      <c r="K96" s="57">
        <f>IF(AND(ISNUMBER(SEARCH(Projektai!$F$4,G96)),ISNUMBER(SEARCH(Projektai!$F$2,F96)),ISNUMBER(SEARCH(Projektai!$C$4,B96)),ISNUMBER(SEARCH(Projektai!$C$2,A96))),J96,"")</f>
        <v>86</v>
      </c>
      <c r="L96" s="57" t="str">
        <f t="shared" si="1"/>
        <v/>
      </c>
    </row>
    <row r="97" spans="1:12" ht="38.25">
      <c r="A97" s="5" t="s">
        <v>35</v>
      </c>
      <c r="B97" s="5" t="s">
        <v>23</v>
      </c>
      <c r="C97" s="5" t="s">
        <v>136</v>
      </c>
      <c r="D97" s="6" t="s">
        <v>79</v>
      </c>
      <c r="E97" s="7" t="s">
        <v>442</v>
      </c>
      <c r="F97" s="5">
        <v>2012</v>
      </c>
      <c r="G97" s="5">
        <v>2014</v>
      </c>
      <c r="H97" s="5" t="s">
        <v>175</v>
      </c>
      <c r="I97" s="40" t="s">
        <v>176</v>
      </c>
      <c r="J97" s="57">
        <f>ROWS($A$10:A96)</f>
        <v>87</v>
      </c>
      <c r="K97" s="57" t="str">
        <f>IF(AND(ISNUMBER(SEARCH(Projektai!$F$4,G97)),ISNUMBER(SEARCH(Projektai!$F$2,F97)),ISNUMBER(SEARCH(Projektai!$C$4,B97)),ISNUMBER(SEARCH(Projektai!$C$2,A97))),J97,"")</f>
        <v/>
      </c>
      <c r="L97" s="57" t="str">
        <f t="shared" si="1"/>
        <v/>
      </c>
    </row>
    <row r="98" spans="1:12" ht="51">
      <c r="A98" s="41" t="s">
        <v>8</v>
      </c>
      <c r="B98" s="41" t="s">
        <v>9</v>
      </c>
      <c r="C98" s="15" t="s">
        <v>30</v>
      </c>
      <c r="D98" s="6" t="s">
        <v>174</v>
      </c>
      <c r="E98" s="27" t="s">
        <v>405</v>
      </c>
      <c r="F98" s="38">
        <v>2017</v>
      </c>
      <c r="G98" s="38">
        <v>2017</v>
      </c>
      <c r="H98" s="4" t="s">
        <v>177</v>
      </c>
      <c r="I98" s="5" t="s">
        <v>22</v>
      </c>
      <c r="J98" s="57">
        <f>ROWS($A$10:A97)</f>
        <v>88</v>
      </c>
      <c r="K98" s="57">
        <f>IF(AND(ISNUMBER(SEARCH(Projektai!$F$4,G98)),ISNUMBER(SEARCH(Projektai!$F$2,F98)),ISNUMBER(SEARCH(Projektai!$C$4,B98)),ISNUMBER(SEARCH(Projektai!$C$2,A98))),J98,"")</f>
        <v>88</v>
      </c>
      <c r="L98" s="57" t="str">
        <f t="shared" si="1"/>
        <v/>
      </c>
    </row>
    <row r="99" spans="1:12" ht="38.25">
      <c r="A99" s="15" t="s">
        <v>8</v>
      </c>
      <c r="B99" s="15" t="s">
        <v>9</v>
      </c>
      <c r="C99" s="15" t="s">
        <v>30</v>
      </c>
      <c r="D99" s="6" t="s">
        <v>174</v>
      </c>
      <c r="E99" s="27" t="s">
        <v>502</v>
      </c>
      <c r="F99" s="38">
        <v>2017</v>
      </c>
      <c r="G99" s="38">
        <v>2017</v>
      </c>
      <c r="H99" s="15" t="s">
        <v>145</v>
      </c>
      <c r="I99" s="5" t="s">
        <v>22</v>
      </c>
      <c r="J99" s="57">
        <f>ROWS($A$10:A98)</f>
        <v>89</v>
      </c>
      <c r="K99" s="57">
        <f>IF(AND(ISNUMBER(SEARCH(Projektai!$F$4,G99)),ISNUMBER(SEARCH(Projektai!$F$2,F99)),ISNUMBER(SEARCH(Projektai!$C$4,B99)),ISNUMBER(SEARCH(Projektai!$C$2,A99))),J99,"")</f>
        <v>89</v>
      </c>
      <c r="L99" s="57" t="str">
        <f t="shared" si="1"/>
        <v/>
      </c>
    </row>
    <row r="100" spans="1:12" ht="38.25">
      <c r="A100" s="15" t="s">
        <v>8</v>
      </c>
      <c r="B100" s="15" t="s">
        <v>9</v>
      </c>
      <c r="C100" s="15" t="s">
        <v>30</v>
      </c>
      <c r="D100" s="6" t="s">
        <v>174</v>
      </c>
      <c r="E100" s="27" t="s">
        <v>178</v>
      </c>
      <c r="F100" s="38">
        <v>2017</v>
      </c>
      <c r="G100" s="38">
        <v>2017</v>
      </c>
      <c r="H100" s="18" t="s">
        <v>50</v>
      </c>
      <c r="I100" s="5" t="s">
        <v>22</v>
      </c>
      <c r="J100" s="57">
        <f>ROWS($A$10:A99)</f>
        <v>90</v>
      </c>
      <c r="K100" s="57">
        <f>IF(AND(ISNUMBER(SEARCH(Projektai!$F$4,G100)),ISNUMBER(SEARCH(Projektai!$F$2,F100)),ISNUMBER(SEARCH(Projektai!$C$4,B100)),ISNUMBER(SEARCH(Projektai!$C$2,A100))),J100,"")</f>
        <v>90</v>
      </c>
      <c r="L100" s="57" t="str">
        <f t="shared" si="1"/>
        <v/>
      </c>
    </row>
    <row r="101" spans="1:12" ht="38.25">
      <c r="A101" s="15" t="s">
        <v>8</v>
      </c>
      <c r="B101" s="15" t="s">
        <v>9</v>
      </c>
      <c r="C101" s="15" t="s">
        <v>30</v>
      </c>
      <c r="D101" s="6" t="s">
        <v>174</v>
      </c>
      <c r="E101" s="42" t="s">
        <v>179</v>
      </c>
      <c r="F101" s="38">
        <v>2017</v>
      </c>
      <c r="G101" s="38">
        <v>2017</v>
      </c>
      <c r="H101" s="18" t="s">
        <v>180</v>
      </c>
      <c r="I101" s="5" t="s">
        <v>22</v>
      </c>
      <c r="J101" s="57">
        <f>ROWS($A$10:A100)</f>
        <v>91</v>
      </c>
      <c r="K101" s="57">
        <f>IF(AND(ISNUMBER(SEARCH(Projektai!$F$4,G101)),ISNUMBER(SEARCH(Projektai!$F$2,F101)),ISNUMBER(SEARCH(Projektai!$C$4,B101)),ISNUMBER(SEARCH(Projektai!$C$2,A101))),J101,"")</f>
        <v>91</v>
      </c>
      <c r="L101" s="57" t="str">
        <f t="shared" si="1"/>
        <v/>
      </c>
    </row>
    <row r="102" spans="1:12" ht="38.25">
      <c r="A102" s="15" t="s">
        <v>8</v>
      </c>
      <c r="B102" s="5" t="s">
        <v>9</v>
      </c>
      <c r="C102" s="15" t="s">
        <v>30</v>
      </c>
      <c r="D102" s="6" t="s">
        <v>174</v>
      </c>
      <c r="E102" s="42" t="s">
        <v>538</v>
      </c>
      <c r="F102" s="38">
        <v>2017</v>
      </c>
      <c r="G102" s="38">
        <v>2017</v>
      </c>
      <c r="H102" s="5" t="s">
        <v>181</v>
      </c>
      <c r="I102" s="5" t="s">
        <v>22</v>
      </c>
      <c r="J102" s="57">
        <f>ROWS($A$10:A101)</f>
        <v>92</v>
      </c>
      <c r="K102" s="57">
        <f>IF(AND(ISNUMBER(SEARCH(Projektai!$F$4,G102)),ISNUMBER(SEARCH(Projektai!$F$2,F102)),ISNUMBER(SEARCH(Projektai!$C$4,B102)),ISNUMBER(SEARCH(Projektai!$C$2,A102))),J102,"")</f>
        <v>92</v>
      </c>
      <c r="L102" s="57" t="str">
        <f t="shared" si="1"/>
        <v/>
      </c>
    </row>
    <row r="103" spans="1:12" ht="38.25">
      <c r="A103" s="15" t="s">
        <v>8</v>
      </c>
      <c r="B103" s="15" t="s">
        <v>9</v>
      </c>
      <c r="C103" s="15" t="s">
        <v>30</v>
      </c>
      <c r="D103" s="6" t="s">
        <v>174</v>
      </c>
      <c r="E103" s="42" t="s">
        <v>525</v>
      </c>
      <c r="F103" s="38">
        <v>2017</v>
      </c>
      <c r="G103" s="38">
        <v>2017</v>
      </c>
      <c r="H103" s="15" t="s">
        <v>66</v>
      </c>
      <c r="I103" s="5" t="s">
        <v>22</v>
      </c>
      <c r="J103" s="57">
        <f>ROWS($A$10:A102)</f>
        <v>93</v>
      </c>
      <c r="K103" s="57">
        <f>IF(AND(ISNUMBER(SEARCH(Projektai!$F$4,G103)),ISNUMBER(SEARCH(Projektai!$F$2,F103)),ISNUMBER(SEARCH(Projektai!$C$4,B103)),ISNUMBER(SEARCH(Projektai!$C$2,A103))),J103,"")</f>
        <v>93</v>
      </c>
      <c r="L103" s="57" t="str">
        <f t="shared" si="1"/>
        <v/>
      </c>
    </row>
    <row r="104" spans="1:12" ht="38.25">
      <c r="A104" s="15" t="s">
        <v>8</v>
      </c>
      <c r="B104" s="4" t="s">
        <v>9</v>
      </c>
      <c r="C104" s="15" t="s">
        <v>30</v>
      </c>
      <c r="D104" s="6" t="s">
        <v>174</v>
      </c>
      <c r="E104" s="27" t="s">
        <v>526</v>
      </c>
      <c r="F104" s="38">
        <v>2017</v>
      </c>
      <c r="G104" s="38">
        <v>2017</v>
      </c>
      <c r="H104" s="4" t="s">
        <v>157</v>
      </c>
      <c r="I104" s="5" t="s">
        <v>22</v>
      </c>
      <c r="J104" s="57">
        <f>ROWS($A$10:A103)</f>
        <v>94</v>
      </c>
      <c r="K104" s="57">
        <f>IF(AND(ISNUMBER(SEARCH(Projektai!$F$4,G104)),ISNUMBER(SEARCH(Projektai!$F$2,F104)),ISNUMBER(SEARCH(Projektai!$C$4,B104)),ISNUMBER(SEARCH(Projektai!$C$2,A104))),J104,"")</f>
        <v>94</v>
      </c>
      <c r="L104" s="57" t="str">
        <f t="shared" si="1"/>
        <v/>
      </c>
    </row>
    <row r="105" spans="1:12" ht="38.25">
      <c r="A105" s="15" t="s">
        <v>8</v>
      </c>
      <c r="B105" s="15" t="s">
        <v>9</v>
      </c>
      <c r="C105" s="15" t="s">
        <v>30</v>
      </c>
      <c r="D105" s="6" t="s">
        <v>174</v>
      </c>
      <c r="E105" s="27" t="s">
        <v>182</v>
      </c>
      <c r="F105" s="38">
        <v>2017</v>
      </c>
      <c r="G105" s="38">
        <v>2017</v>
      </c>
      <c r="H105" s="5" t="s">
        <v>183</v>
      </c>
      <c r="I105" s="5" t="s">
        <v>22</v>
      </c>
      <c r="J105" s="57">
        <f>ROWS($A$10:A104)</f>
        <v>95</v>
      </c>
      <c r="K105" s="57">
        <f>IF(AND(ISNUMBER(SEARCH(Projektai!$F$4,G105)),ISNUMBER(SEARCH(Projektai!$F$2,F105)),ISNUMBER(SEARCH(Projektai!$C$4,B105)),ISNUMBER(SEARCH(Projektai!$C$2,A105))),J105,"")</f>
        <v>95</v>
      </c>
      <c r="L105" s="57" t="str">
        <f t="shared" si="1"/>
        <v/>
      </c>
    </row>
    <row r="106" spans="1:12" ht="38.25">
      <c r="A106" s="15" t="s">
        <v>8</v>
      </c>
      <c r="B106" s="15" t="s">
        <v>9</v>
      </c>
      <c r="C106" s="15" t="s">
        <v>30</v>
      </c>
      <c r="D106" s="6" t="s">
        <v>174</v>
      </c>
      <c r="E106" s="27" t="s">
        <v>184</v>
      </c>
      <c r="F106" s="38">
        <v>2017</v>
      </c>
      <c r="G106" s="38">
        <v>2017</v>
      </c>
      <c r="H106" s="15" t="s">
        <v>185</v>
      </c>
      <c r="I106" s="5" t="s">
        <v>22</v>
      </c>
      <c r="J106" s="57">
        <f>ROWS($A$10:A105)</f>
        <v>96</v>
      </c>
      <c r="K106" s="57">
        <f>IF(AND(ISNUMBER(SEARCH(Projektai!$F$4,G106)),ISNUMBER(SEARCH(Projektai!$F$2,F106)),ISNUMBER(SEARCH(Projektai!$C$4,B106)),ISNUMBER(SEARCH(Projektai!$C$2,A106))),J106,"")</f>
        <v>96</v>
      </c>
      <c r="L106" s="57" t="str">
        <f t="shared" si="1"/>
        <v/>
      </c>
    </row>
    <row r="107" spans="1:12" ht="38.25">
      <c r="A107" s="15" t="s">
        <v>8</v>
      </c>
      <c r="B107" s="15" t="s">
        <v>9</v>
      </c>
      <c r="C107" s="15" t="s">
        <v>30</v>
      </c>
      <c r="D107" s="16" t="s">
        <v>174</v>
      </c>
      <c r="E107" s="27" t="s">
        <v>186</v>
      </c>
      <c r="F107" s="38">
        <v>2017</v>
      </c>
      <c r="G107" s="38">
        <v>2017</v>
      </c>
      <c r="H107" s="15" t="s">
        <v>187</v>
      </c>
      <c r="I107" s="5" t="s">
        <v>22</v>
      </c>
      <c r="J107" s="57">
        <f>ROWS($A$10:A106)</f>
        <v>97</v>
      </c>
      <c r="K107" s="57">
        <f>IF(AND(ISNUMBER(SEARCH(Projektai!$F$4,G107)),ISNUMBER(SEARCH(Projektai!$F$2,F107)),ISNUMBER(SEARCH(Projektai!$C$4,B107)),ISNUMBER(SEARCH(Projektai!$C$2,A107))),J107,"")</f>
        <v>97</v>
      </c>
      <c r="L107" s="57" t="str">
        <f t="shared" si="1"/>
        <v/>
      </c>
    </row>
    <row r="108" spans="1:12" ht="76.5">
      <c r="A108" s="5" t="s">
        <v>35</v>
      </c>
      <c r="B108" s="5" t="s">
        <v>44</v>
      </c>
      <c r="C108" s="5" t="s">
        <v>36</v>
      </c>
      <c r="D108" s="6" t="s">
        <v>188</v>
      </c>
      <c r="E108" s="7" t="s">
        <v>443</v>
      </c>
      <c r="F108" s="11">
        <v>2015</v>
      </c>
      <c r="G108" s="11">
        <v>2017</v>
      </c>
      <c r="H108" s="5" t="s">
        <v>189</v>
      </c>
      <c r="I108" s="20" t="s">
        <v>190</v>
      </c>
      <c r="J108" s="57">
        <f>ROWS($A$10:A107)</f>
        <v>98</v>
      </c>
      <c r="K108" s="57" t="str">
        <f>IF(AND(ISNUMBER(SEARCH(Projektai!$F$4,G108)),ISNUMBER(SEARCH(Projektai!$F$2,F108)),ISNUMBER(SEARCH(Projektai!$C$4,B108)),ISNUMBER(SEARCH(Projektai!$C$2,A108))),J108,"")</f>
        <v/>
      </c>
      <c r="L108" s="57" t="str">
        <f t="shared" si="1"/>
        <v/>
      </c>
    </row>
    <row r="109" spans="1:12" ht="63.75">
      <c r="A109" s="5" t="s">
        <v>8</v>
      </c>
      <c r="B109" s="5" t="s">
        <v>9</v>
      </c>
      <c r="C109" s="5" t="s">
        <v>30</v>
      </c>
      <c r="D109" s="6" t="s">
        <v>390</v>
      </c>
      <c r="E109" s="7" t="s">
        <v>406</v>
      </c>
      <c r="F109" s="17" t="s">
        <v>191</v>
      </c>
      <c r="G109" s="17" t="s">
        <v>191</v>
      </c>
      <c r="H109" s="5" t="s">
        <v>192</v>
      </c>
      <c r="I109" s="5" t="s">
        <v>22</v>
      </c>
      <c r="J109" s="57">
        <f>ROWS($A$10:A108)</f>
        <v>99</v>
      </c>
      <c r="K109" s="57" t="str">
        <f>IF(AND(ISNUMBER(SEARCH(Projektai!$F$4,G109)),ISNUMBER(SEARCH(Projektai!$F$2,F109)),ISNUMBER(SEARCH(Projektai!$C$4,B109)),ISNUMBER(SEARCH(Projektai!$C$2,A109))),J109,"")</f>
        <v/>
      </c>
      <c r="L109" s="57" t="str">
        <f t="shared" si="1"/>
        <v/>
      </c>
    </row>
    <row r="110" spans="1:12" ht="63.75">
      <c r="A110" s="5" t="s">
        <v>8</v>
      </c>
      <c r="B110" s="5" t="s">
        <v>9</v>
      </c>
      <c r="C110" s="5" t="s">
        <v>30</v>
      </c>
      <c r="D110" s="6" t="s">
        <v>517</v>
      </c>
      <c r="E110" s="7" t="s">
        <v>407</v>
      </c>
      <c r="F110" s="17" t="s">
        <v>191</v>
      </c>
      <c r="G110" s="17" t="s">
        <v>191</v>
      </c>
      <c r="H110" s="5" t="s">
        <v>153</v>
      </c>
      <c r="I110" s="5" t="s">
        <v>22</v>
      </c>
      <c r="J110" s="57">
        <f>ROWS($A$10:A109)</f>
        <v>100</v>
      </c>
      <c r="K110" s="57" t="str">
        <f>IF(AND(ISNUMBER(SEARCH(Projektai!$F$4,G110)),ISNUMBER(SEARCH(Projektai!$F$2,F110)),ISNUMBER(SEARCH(Projektai!$C$4,B110)),ISNUMBER(SEARCH(Projektai!$C$2,A110))),J110,"")</f>
        <v/>
      </c>
      <c r="L110" s="57" t="str">
        <f t="shared" si="1"/>
        <v/>
      </c>
    </row>
    <row r="111" spans="1:12" ht="76.5">
      <c r="A111" s="15" t="s">
        <v>35</v>
      </c>
      <c r="B111" s="15" t="s">
        <v>23</v>
      </c>
      <c r="C111" s="15" t="s">
        <v>36</v>
      </c>
      <c r="D111" s="16" t="s">
        <v>514</v>
      </c>
      <c r="E111" s="27" t="s">
        <v>444</v>
      </c>
      <c r="F111" s="21" t="s">
        <v>58</v>
      </c>
      <c r="G111" s="21" t="s">
        <v>54</v>
      </c>
      <c r="H111" s="15" t="s">
        <v>193</v>
      </c>
      <c r="I111" s="19" t="s">
        <v>455</v>
      </c>
      <c r="J111" s="57">
        <f>ROWS($A$10:A110)</f>
        <v>101</v>
      </c>
      <c r="K111" s="57" t="str">
        <f>IF(AND(ISNUMBER(SEARCH(Projektai!$F$4,G111)),ISNUMBER(SEARCH(Projektai!$F$2,F111)),ISNUMBER(SEARCH(Projektai!$C$4,B111)),ISNUMBER(SEARCH(Projektai!$C$2,A111))),J111,"")</f>
        <v/>
      </c>
      <c r="L111" s="57" t="str">
        <f t="shared" si="1"/>
        <v/>
      </c>
    </row>
    <row r="112" spans="1:12" ht="140.25">
      <c r="A112" s="15" t="s">
        <v>35</v>
      </c>
      <c r="B112" s="15" t="s">
        <v>23</v>
      </c>
      <c r="C112" s="15" t="s">
        <v>36</v>
      </c>
      <c r="D112" s="16" t="s">
        <v>505</v>
      </c>
      <c r="E112" s="27" t="s">
        <v>194</v>
      </c>
      <c r="F112" s="21" t="s">
        <v>53</v>
      </c>
      <c r="G112" s="21" t="s">
        <v>195</v>
      </c>
      <c r="H112" s="18" t="s">
        <v>196</v>
      </c>
      <c r="I112" s="19" t="s">
        <v>456</v>
      </c>
      <c r="J112" s="57">
        <f>ROWS($A$10:A111)</f>
        <v>102</v>
      </c>
      <c r="K112" s="57" t="str">
        <f>IF(AND(ISNUMBER(SEARCH(Projektai!$F$4,G112)),ISNUMBER(SEARCH(Projektai!$F$2,F112)),ISNUMBER(SEARCH(Projektai!$C$4,B112)),ISNUMBER(SEARCH(Projektai!$C$2,A112))),J112,"")</f>
        <v/>
      </c>
      <c r="L112" s="57" t="str">
        <f t="shared" si="1"/>
        <v/>
      </c>
    </row>
    <row r="113" spans="1:12" ht="63.75">
      <c r="A113" s="5" t="s">
        <v>8</v>
      </c>
      <c r="B113" s="5" t="s">
        <v>9</v>
      </c>
      <c r="C113" s="5" t="s">
        <v>30</v>
      </c>
      <c r="D113" s="6" t="s">
        <v>517</v>
      </c>
      <c r="E113" s="7" t="s">
        <v>408</v>
      </c>
      <c r="F113" s="17" t="s">
        <v>191</v>
      </c>
      <c r="G113" s="17" t="s">
        <v>191</v>
      </c>
      <c r="H113" s="5" t="s">
        <v>88</v>
      </c>
      <c r="I113" s="5" t="s">
        <v>22</v>
      </c>
      <c r="J113" s="57">
        <f>ROWS($A$10:A112)</f>
        <v>103</v>
      </c>
      <c r="K113" s="57" t="str">
        <f>IF(AND(ISNUMBER(SEARCH(Projektai!$F$4,G113)),ISNUMBER(SEARCH(Projektai!$F$2,F113)),ISNUMBER(SEARCH(Projektai!$C$4,B113)),ISNUMBER(SEARCH(Projektai!$C$2,A113))),J113,"")</f>
        <v/>
      </c>
      <c r="L113" s="57" t="str">
        <f t="shared" si="1"/>
        <v/>
      </c>
    </row>
    <row r="114" spans="1:12" ht="76.5">
      <c r="A114" s="5" t="s">
        <v>8</v>
      </c>
      <c r="B114" s="5" t="s">
        <v>9</v>
      </c>
      <c r="C114" s="5" t="s">
        <v>30</v>
      </c>
      <c r="D114" s="6" t="s">
        <v>517</v>
      </c>
      <c r="E114" s="7" t="s">
        <v>528</v>
      </c>
      <c r="F114" s="17" t="s">
        <v>191</v>
      </c>
      <c r="G114" s="17" t="s">
        <v>191</v>
      </c>
      <c r="H114" s="5" t="s">
        <v>197</v>
      </c>
      <c r="I114" s="5" t="s">
        <v>22</v>
      </c>
      <c r="J114" s="57">
        <f>ROWS($A$10:A113)</f>
        <v>104</v>
      </c>
      <c r="K114" s="57" t="str">
        <f>IF(AND(ISNUMBER(SEARCH(Projektai!$F$4,G114)),ISNUMBER(SEARCH(Projektai!$F$2,F114)),ISNUMBER(SEARCH(Projektai!$C$4,B114)),ISNUMBER(SEARCH(Projektai!$C$2,A114))),J114,"")</f>
        <v/>
      </c>
      <c r="L114" s="57" t="str">
        <f t="shared" si="1"/>
        <v/>
      </c>
    </row>
    <row r="115" spans="1:12" ht="63.75">
      <c r="A115" s="5" t="s">
        <v>8</v>
      </c>
      <c r="B115" s="5" t="s">
        <v>9</v>
      </c>
      <c r="C115" s="5" t="s">
        <v>30</v>
      </c>
      <c r="D115" s="6" t="s">
        <v>517</v>
      </c>
      <c r="E115" s="7" t="s">
        <v>409</v>
      </c>
      <c r="F115" s="17" t="s">
        <v>191</v>
      </c>
      <c r="G115" s="17" t="s">
        <v>191</v>
      </c>
      <c r="H115" s="5" t="s">
        <v>246</v>
      </c>
      <c r="I115" s="5" t="s">
        <v>22</v>
      </c>
      <c r="J115" s="57">
        <f>ROWS($A$10:A114)</f>
        <v>105</v>
      </c>
      <c r="K115" s="57" t="str">
        <f>IF(AND(ISNUMBER(SEARCH(Projektai!$F$4,G115)),ISNUMBER(SEARCH(Projektai!$F$2,F115)),ISNUMBER(SEARCH(Projektai!$C$4,B115)),ISNUMBER(SEARCH(Projektai!$C$2,A115))),J115,"")</f>
        <v/>
      </c>
      <c r="L115" s="57" t="str">
        <f t="shared" si="1"/>
        <v/>
      </c>
    </row>
    <row r="116" spans="1:12" ht="127.5">
      <c r="A116" s="5" t="s">
        <v>8</v>
      </c>
      <c r="B116" s="5" t="s">
        <v>44</v>
      </c>
      <c r="C116" s="5" t="s">
        <v>394</v>
      </c>
      <c r="D116" s="6" t="s">
        <v>508</v>
      </c>
      <c r="E116" s="7" t="s">
        <v>198</v>
      </c>
      <c r="F116" s="17" t="s">
        <v>191</v>
      </c>
      <c r="G116" s="17" t="s">
        <v>104</v>
      </c>
      <c r="H116" s="5" t="s">
        <v>373</v>
      </c>
      <c r="I116" s="20" t="s">
        <v>358</v>
      </c>
      <c r="J116" s="57">
        <f>ROWS($A$10:A115)</f>
        <v>106</v>
      </c>
      <c r="K116" s="57" t="str">
        <f>IF(AND(ISNUMBER(SEARCH(Projektai!$F$4,G116)),ISNUMBER(SEARCH(Projektai!$F$2,F116)),ISNUMBER(SEARCH(Projektai!$C$4,B116)),ISNUMBER(SEARCH(Projektai!$C$2,A116))),J116,"")</f>
        <v/>
      </c>
      <c r="L116" s="57" t="str">
        <f t="shared" si="1"/>
        <v/>
      </c>
    </row>
    <row r="117" spans="1:12" ht="76.5">
      <c r="A117" s="5" t="s">
        <v>8</v>
      </c>
      <c r="B117" s="5" t="s">
        <v>9</v>
      </c>
      <c r="C117" s="5" t="s">
        <v>30</v>
      </c>
      <c r="D117" s="6" t="s">
        <v>390</v>
      </c>
      <c r="E117" s="7" t="s">
        <v>410</v>
      </c>
      <c r="F117" s="17" t="s">
        <v>191</v>
      </c>
      <c r="G117" s="17" t="s">
        <v>191</v>
      </c>
      <c r="H117" s="5" t="s">
        <v>199</v>
      </c>
      <c r="I117" s="5" t="s">
        <v>22</v>
      </c>
      <c r="J117" s="57">
        <f>ROWS($A$10:A116)</f>
        <v>107</v>
      </c>
      <c r="K117" s="57" t="str">
        <f>IF(AND(ISNUMBER(SEARCH(Projektai!$F$4,G117)),ISNUMBER(SEARCH(Projektai!$F$2,F117)),ISNUMBER(SEARCH(Projektai!$C$4,B117)),ISNUMBER(SEARCH(Projektai!$C$2,A117))),J117,"")</f>
        <v/>
      </c>
      <c r="L117" s="57" t="str">
        <f t="shared" si="1"/>
        <v/>
      </c>
    </row>
    <row r="118" spans="1:12" ht="76.5">
      <c r="A118" s="5" t="s">
        <v>8</v>
      </c>
      <c r="B118" s="5" t="s">
        <v>9</v>
      </c>
      <c r="C118" s="5" t="s">
        <v>30</v>
      </c>
      <c r="D118" s="6" t="s">
        <v>174</v>
      </c>
      <c r="E118" s="7" t="s">
        <v>200</v>
      </c>
      <c r="F118" s="17" t="s">
        <v>60</v>
      </c>
      <c r="G118" s="17" t="s">
        <v>60</v>
      </c>
      <c r="H118" s="5" t="s">
        <v>66</v>
      </c>
      <c r="I118" s="5" t="s">
        <v>22</v>
      </c>
      <c r="J118" s="57">
        <f>ROWS($A$10:A117)</f>
        <v>108</v>
      </c>
      <c r="K118" s="57" t="str">
        <f>IF(AND(ISNUMBER(SEARCH(Projektai!$F$4,G118)),ISNUMBER(SEARCH(Projektai!$F$2,F118)),ISNUMBER(SEARCH(Projektai!$C$4,B118)),ISNUMBER(SEARCH(Projektai!$C$2,A118))),J118,"")</f>
        <v/>
      </c>
      <c r="L118" s="57" t="str">
        <f t="shared" si="1"/>
        <v/>
      </c>
    </row>
    <row r="119" spans="1:12" ht="51">
      <c r="A119" s="5" t="s">
        <v>35</v>
      </c>
      <c r="B119" s="5" t="s">
        <v>23</v>
      </c>
      <c r="C119" s="5" t="s">
        <v>114</v>
      </c>
      <c r="D119" s="6" t="s">
        <v>201</v>
      </c>
      <c r="E119" s="7" t="s">
        <v>202</v>
      </c>
      <c r="F119" s="11">
        <v>2015</v>
      </c>
      <c r="G119" s="11">
        <v>2016</v>
      </c>
      <c r="H119" s="5" t="s">
        <v>131</v>
      </c>
      <c r="I119" s="20" t="s">
        <v>203</v>
      </c>
      <c r="J119" s="57">
        <f>ROWS($A$10:A118)</f>
        <v>109</v>
      </c>
      <c r="K119" s="57" t="str">
        <f>IF(AND(ISNUMBER(SEARCH(Projektai!$F$4,G119)),ISNUMBER(SEARCH(Projektai!$F$2,F119)),ISNUMBER(SEARCH(Projektai!$C$4,B119)),ISNUMBER(SEARCH(Projektai!$C$2,A119))),J119,"")</f>
        <v/>
      </c>
      <c r="L119" s="57" t="str">
        <f t="shared" si="1"/>
        <v/>
      </c>
    </row>
    <row r="120" spans="1:12" ht="38.25">
      <c r="A120" s="5" t="s">
        <v>8</v>
      </c>
      <c r="B120" s="5" t="s">
        <v>9</v>
      </c>
      <c r="C120" s="5" t="s">
        <v>94</v>
      </c>
      <c r="D120" s="6" t="s">
        <v>95</v>
      </c>
      <c r="E120" s="7" t="s">
        <v>205</v>
      </c>
      <c r="F120" s="17" t="s">
        <v>60</v>
      </c>
      <c r="G120" s="17" t="s">
        <v>60</v>
      </c>
      <c r="H120" s="5" t="s">
        <v>153</v>
      </c>
      <c r="I120" s="5" t="s">
        <v>22</v>
      </c>
      <c r="J120" s="57">
        <f>ROWS($A$10:A119)</f>
        <v>110</v>
      </c>
      <c r="K120" s="57" t="str">
        <f>IF(AND(ISNUMBER(SEARCH(Projektai!$F$4,G120)),ISNUMBER(SEARCH(Projektai!$F$2,F120)),ISNUMBER(SEARCH(Projektai!$C$4,B120)),ISNUMBER(SEARCH(Projektai!$C$2,A120))),J120,"")</f>
        <v/>
      </c>
      <c r="L120" s="57" t="str">
        <f t="shared" si="1"/>
        <v/>
      </c>
    </row>
    <row r="121" spans="1:12" ht="63.75">
      <c r="A121" s="5" t="s">
        <v>8</v>
      </c>
      <c r="B121" s="5" t="s">
        <v>9</v>
      </c>
      <c r="C121" s="5" t="s">
        <v>30</v>
      </c>
      <c r="D121" s="6" t="s">
        <v>390</v>
      </c>
      <c r="E121" s="7" t="s">
        <v>411</v>
      </c>
      <c r="F121" s="17" t="s">
        <v>60</v>
      </c>
      <c r="G121" s="17" t="s">
        <v>60</v>
      </c>
      <c r="H121" s="5" t="s">
        <v>66</v>
      </c>
      <c r="I121" s="5" t="s">
        <v>22</v>
      </c>
      <c r="J121" s="57">
        <f>ROWS($A$10:A120)</f>
        <v>111</v>
      </c>
      <c r="K121" s="57" t="str">
        <f>IF(AND(ISNUMBER(SEARCH(Projektai!$F$4,G121)),ISNUMBER(SEARCH(Projektai!$F$2,F121)),ISNUMBER(SEARCH(Projektai!$C$4,B121)),ISNUMBER(SEARCH(Projektai!$C$2,A121))),J121,"")</f>
        <v/>
      </c>
      <c r="L121" s="57" t="str">
        <f t="shared" si="1"/>
        <v/>
      </c>
    </row>
    <row r="122" spans="1:12" ht="165.75">
      <c r="A122" s="5" t="s">
        <v>35</v>
      </c>
      <c r="B122" s="5" t="s">
        <v>44</v>
      </c>
      <c r="C122" s="5" t="s">
        <v>36</v>
      </c>
      <c r="D122" s="6" t="s">
        <v>515</v>
      </c>
      <c r="E122" s="7" t="s">
        <v>206</v>
      </c>
      <c r="F122" s="11">
        <v>2015</v>
      </c>
      <c r="G122" s="17" t="s">
        <v>53</v>
      </c>
      <c r="H122" s="28" t="s">
        <v>207</v>
      </c>
      <c r="I122" s="20" t="s">
        <v>461</v>
      </c>
      <c r="J122" s="57">
        <f>ROWS($A$10:A121)</f>
        <v>112</v>
      </c>
      <c r="K122" s="57" t="str">
        <f>IF(AND(ISNUMBER(SEARCH(Projektai!$F$4,G122)),ISNUMBER(SEARCH(Projektai!$F$2,F122)),ISNUMBER(SEARCH(Projektai!$C$4,B122)),ISNUMBER(SEARCH(Projektai!$C$2,A122))),J122,"")</f>
        <v/>
      </c>
      <c r="L122" s="57" t="str">
        <f t="shared" si="1"/>
        <v/>
      </c>
    </row>
    <row r="123" spans="1:12" ht="76.5">
      <c r="A123" s="15" t="s">
        <v>35</v>
      </c>
      <c r="B123" s="15" t="s">
        <v>9</v>
      </c>
      <c r="C123" s="15" t="s">
        <v>36</v>
      </c>
      <c r="D123" s="16" t="s">
        <v>516</v>
      </c>
      <c r="E123" s="27" t="s">
        <v>208</v>
      </c>
      <c r="F123" s="21" t="s">
        <v>58</v>
      </c>
      <c r="G123" s="21" t="s">
        <v>54</v>
      </c>
      <c r="H123" s="15" t="s">
        <v>209</v>
      </c>
      <c r="I123" s="19" t="s">
        <v>462</v>
      </c>
      <c r="J123" s="57">
        <f>ROWS($A$10:A122)</f>
        <v>113</v>
      </c>
      <c r="K123" s="57" t="str">
        <f>IF(AND(ISNUMBER(SEARCH(Projektai!$F$4,G123)),ISNUMBER(SEARCH(Projektai!$F$2,F123)),ISNUMBER(SEARCH(Projektai!$C$4,B123)),ISNUMBER(SEARCH(Projektai!$C$2,A123))),J123,"")</f>
        <v/>
      </c>
      <c r="L123" s="57" t="str">
        <f t="shared" si="1"/>
        <v/>
      </c>
    </row>
    <row r="124" spans="1:12" ht="76.5">
      <c r="A124" s="5" t="s">
        <v>35</v>
      </c>
      <c r="B124" s="5" t="s">
        <v>23</v>
      </c>
      <c r="C124" s="5" t="s">
        <v>114</v>
      </c>
      <c r="D124" s="6" t="s">
        <v>201</v>
      </c>
      <c r="E124" s="7" t="s">
        <v>518</v>
      </c>
      <c r="F124" s="5">
        <v>2009</v>
      </c>
      <c r="G124" s="5">
        <v>2013</v>
      </c>
      <c r="H124" s="5" t="s">
        <v>57</v>
      </c>
      <c r="I124" s="7" t="s">
        <v>495</v>
      </c>
      <c r="J124" s="57">
        <f>ROWS($A$10:A123)</f>
        <v>114</v>
      </c>
      <c r="K124" s="57" t="str">
        <f>IF(AND(ISNUMBER(SEARCH(Projektai!$F$4,G124)),ISNUMBER(SEARCH(Projektai!$F$2,F124)),ISNUMBER(SEARCH(Projektai!$C$4,B124)),ISNUMBER(SEARCH(Projektai!$C$2,A124))),J124,"")</f>
        <v/>
      </c>
      <c r="L124" s="57" t="str">
        <f t="shared" si="1"/>
        <v/>
      </c>
    </row>
    <row r="125" spans="1:12" ht="76.5">
      <c r="A125" s="5" t="s">
        <v>8</v>
      </c>
      <c r="B125" s="5" t="s">
        <v>9</v>
      </c>
      <c r="C125" s="5" t="s">
        <v>30</v>
      </c>
      <c r="D125" s="6" t="s">
        <v>517</v>
      </c>
      <c r="E125" s="30" t="s">
        <v>359</v>
      </c>
      <c r="F125" s="17" t="s">
        <v>60</v>
      </c>
      <c r="G125" s="17" t="s">
        <v>60</v>
      </c>
      <c r="H125" s="5" t="s">
        <v>153</v>
      </c>
      <c r="I125" s="5" t="s">
        <v>22</v>
      </c>
      <c r="J125" s="57">
        <f>ROWS($A$10:A124)</f>
        <v>115</v>
      </c>
      <c r="K125" s="57" t="str">
        <f>IF(AND(ISNUMBER(SEARCH(Projektai!$F$4,G125)),ISNUMBER(SEARCH(Projektai!$F$2,F125)),ISNUMBER(SEARCH(Projektai!$C$4,B125)),ISNUMBER(SEARCH(Projektai!$C$2,A125))),J125,"")</f>
        <v/>
      </c>
      <c r="L125" s="57" t="str">
        <f t="shared" si="1"/>
        <v/>
      </c>
    </row>
    <row r="126" spans="1:12" ht="63.75">
      <c r="A126" s="5" t="s">
        <v>8</v>
      </c>
      <c r="B126" s="5" t="s">
        <v>9</v>
      </c>
      <c r="C126" s="5" t="s">
        <v>30</v>
      </c>
      <c r="D126" s="6" t="s">
        <v>390</v>
      </c>
      <c r="E126" s="7" t="s">
        <v>210</v>
      </c>
      <c r="F126" s="17" t="s">
        <v>60</v>
      </c>
      <c r="G126" s="17" t="s">
        <v>60</v>
      </c>
      <c r="H126" s="5" t="s">
        <v>211</v>
      </c>
      <c r="I126" s="5" t="s">
        <v>22</v>
      </c>
      <c r="J126" s="57">
        <f>ROWS($A$10:A125)</f>
        <v>116</v>
      </c>
      <c r="K126" s="57" t="str">
        <f>IF(AND(ISNUMBER(SEARCH(Projektai!$F$4,G126)),ISNUMBER(SEARCH(Projektai!$F$2,F126)),ISNUMBER(SEARCH(Projektai!$C$4,B126)),ISNUMBER(SEARCH(Projektai!$C$2,A126))),J126,"")</f>
        <v/>
      </c>
      <c r="L126" s="57" t="str">
        <f t="shared" si="1"/>
        <v/>
      </c>
    </row>
    <row r="127" spans="1:12" ht="63.75">
      <c r="A127" s="5" t="s">
        <v>8</v>
      </c>
      <c r="B127" s="5" t="s">
        <v>9</v>
      </c>
      <c r="C127" s="5" t="s">
        <v>30</v>
      </c>
      <c r="D127" s="6" t="s">
        <v>517</v>
      </c>
      <c r="E127" s="7" t="s">
        <v>360</v>
      </c>
      <c r="F127" s="17" t="s">
        <v>60</v>
      </c>
      <c r="G127" s="17" t="s">
        <v>60</v>
      </c>
      <c r="H127" s="5" t="s">
        <v>197</v>
      </c>
      <c r="I127" s="5" t="s">
        <v>22</v>
      </c>
      <c r="J127" s="57">
        <f>ROWS($A$10:A126)</f>
        <v>117</v>
      </c>
      <c r="K127" s="57" t="str">
        <f>IF(AND(ISNUMBER(SEARCH(Projektai!$F$4,G127)),ISNUMBER(SEARCH(Projektai!$F$2,F127)),ISNUMBER(SEARCH(Projektai!$C$4,B127)),ISNUMBER(SEARCH(Projektai!$C$2,A127))),J127,"")</f>
        <v/>
      </c>
      <c r="L127" s="57" t="str">
        <f t="shared" si="1"/>
        <v/>
      </c>
    </row>
    <row r="128" spans="1:12" ht="102">
      <c r="A128" s="5" t="s">
        <v>8</v>
      </c>
      <c r="B128" s="5" t="s">
        <v>9</v>
      </c>
      <c r="C128" s="5" t="s">
        <v>30</v>
      </c>
      <c r="D128" s="6" t="s">
        <v>390</v>
      </c>
      <c r="E128" s="7" t="s">
        <v>361</v>
      </c>
      <c r="F128" s="17" t="s">
        <v>60</v>
      </c>
      <c r="G128" s="17" t="s">
        <v>60</v>
      </c>
      <c r="H128" s="5" t="s">
        <v>88</v>
      </c>
      <c r="I128" s="5" t="s">
        <v>22</v>
      </c>
      <c r="J128" s="57">
        <f>ROWS($A$10:A127)</f>
        <v>118</v>
      </c>
      <c r="K128" s="57" t="str">
        <f>IF(AND(ISNUMBER(SEARCH(Projektai!$F$4,G128)),ISNUMBER(SEARCH(Projektai!$F$2,F128)),ISNUMBER(SEARCH(Projektai!$C$4,B128)),ISNUMBER(SEARCH(Projektai!$C$2,A128))),J128,"")</f>
        <v/>
      </c>
      <c r="L128" s="57" t="str">
        <f t="shared" si="1"/>
        <v/>
      </c>
    </row>
    <row r="129" spans="1:12" ht="63.75">
      <c r="A129" s="5" t="s">
        <v>8</v>
      </c>
      <c r="B129" s="5" t="s">
        <v>9</v>
      </c>
      <c r="C129" s="5" t="s">
        <v>30</v>
      </c>
      <c r="D129" s="6" t="s">
        <v>390</v>
      </c>
      <c r="E129" s="7" t="s">
        <v>412</v>
      </c>
      <c r="F129" s="17" t="s">
        <v>60</v>
      </c>
      <c r="G129" s="17" t="s">
        <v>60</v>
      </c>
      <c r="H129" s="5" t="s">
        <v>50</v>
      </c>
      <c r="I129" s="5" t="s">
        <v>22</v>
      </c>
      <c r="J129" s="57">
        <f>ROWS($A$10:A128)</f>
        <v>119</v>
      </c>
      <c r="K129" s="57" t="str">
        <f>IF(AND(ISNUMBER(SEARCH(Projektai!$F$4,G129)),ISNUMBER(SEARCH(Projektai!$F$2,F129)),ISNUMBER(SEARCH(Projektai!$C$4,B129)),ISNUMBER(SEARCH(Projektai!$C$2,A129))),J129,"")</f>
        <v/>
      </c>
      <c r="L129" s="57" t="str">
        <f t="shared" si="1"/>
        <v/>
      </c>
    </row>
    <row r="130" spans="1:12" ht="76.5">
      <c r="A130" s="12" t="s">
        <v>8</v>
      </c>
      <c r="B130" s="12" t="s">
        <v>9</v>
      </c>
      <c r="C130" s="5" t="s">
        <v>30</v>
      </c>
      <c r="D130" s="6" t="s">
        <v>517</v>
      </c>
      <c r="E130" s="7" t="s">
        <v>362</v>
      </c>
      <c r="F130" s="17" t="s">
        <v>60</v>
      </c>
      <c r="G130" s="5">
        <v>2014</v>
      </c>
      <c r="H130" s="5" t="s">
        <v>88</v>
      </c>
      <c r="I130" s="5" t="s">
        <v>22</v>
      </c>
      <c r="J130" s="57">
        <f>ROWS($A$10:A129)</f>
        <v>120</v>
      </c>
      <c r="K130" s="57" t="str">
        <f>IF(AND(ISNUMBER(SEARCH(Projektai!$F$4,G130)),ISNUMBER(SEARCH(Projektai!$F$2,F130)),ISNUMBER(SEARCH(Projektai!$C$4,B130)),ISNUMBER(SEARCH(Projektai!$C$2,A130))),J130,"")</f>
        <v/>
      </c>
      <c r="L130" s="57" t="str">
        <f t="shared" si="1"/>
        <v/>
      </c>
    </row>
    <row r="131" spans="1:12" ht="76.5">
      <c r="A131" s="5" t="s">
        <v>8</v>
      </c>
      <c r="B131" s="5" t="s">
        <v>9</v>
      </c>
      <c r="C131" s="5" t="s">
        <v>30</v>
      </c>
      <c r="D131" s="6" t="s">
        <v>389</v>
      </c>
      <c r="E131" s="7" t="s">
        <v>212</v>
      </c>
      <c r="F131" s="17" t="s">
        <v>60</v>
      </c>
      <c r="G131" s="17" t="s">
        <v>60</v>
      </c>
      <c r="H131" s="5" t="s">
        <v>376</v>
      </c>
      <c r="I131" s="5" t="s">
        <v>22</v>
      </c>
      <c r="J131" s="57">
        <f>ROWS($A$10:A130)</f>
        <v>121</v>
      </c>
      <c r="K131" s="57" t="str">
        <f>IF(AND(ISNUMBER(SEARCH(Projektai!$F$4,G131)),ISNUMBER(SEARCH(Projektai!$F$2,F131)),ISNUMBER(SEARCH(Projektai!$C$4,B131)),ISNUMBER(SEARCH(Projektai!$C$2,A131))),J131,"")</f>
        <v/>
      </c>
      <c r="L131" s="57" t="str">
        <f t="shared" si="1"/>
        <v/>
      </c>
    </row>
    <row r="132" spans="1:12" ht="76.5">
      <c r="A132" s="5" t="s">
        <v>8</v>
      </c>
      <c r="B132" s="5" t="s">
        <v>9</v>
      </c>
      <c r="C132" s="5" t="s">
        <v>30</v>
      </c>
      <c r="D132" s="6" t="s">
        <v>389</v>
      </c>
      <c r="E132" s="7" t="s">
        <v>213</v>
      </c>
      <c r="F132" s="17" t="s">
        <v>60</v>
      </c>
      <c r="G132" s="17" t="s">
        <v>60</v>
      </c>
      <c r="H132" s="5" t="s">
        <v>50</v>
      </c>
      <c r="I132" s="5" t="s">
        <v>22</v>
      </c>
      <c r="J132" s="57">
        <f>ROWS($A$10:A131)</f>
        <v>122</v>
      </c>
      <c r="K132" s="57" t="str">
        <f>IF(AND(ISNUMBER(SEARCH(Projektai!$F$4,G132)),ISNUMBER(SEARCH(Projektai!$F$2,F132)),ISNUMBER(SEARCH(Projektai!$C$4,B132)),ISNUMBER(SEARCH(Projektai!$C$2,A132))),J132,"")</f>
        <v/>
      </c>
      <c r="L132" s="57" t="str">
        <f t="shared" si="1"/>
        <v/>
      </c>
    </row>
    <row r="133" spans="1:12" ht="114.75">
      <c r="A133" s="15" t="s">
        <v>35</v>
      </c>
      <c r="B133" s="15" t="s">
        <v>9</v>
      </c>
      <c r="C133" s="15" t="s">
        <v>214</v>
      </c>
      <c r="D133" s="16" t="s">
        <v>215</v>
      </c>
      <c r="E133" s="27" t="s">
        <v>216</v>
      </c>
      <c r="F133" s="21" t="s">
        <v>53</v>
      </c>
      <c r="G133" s="21" t="s">
        <v>53</v>
      </c>
      <c r="H133" s="18" t="s">
        <v>217</v>
      </c>
      <c r="I133" s="5" t="s">
        <v>22</v>
      </c>
      <c r="J133" s="57">
        <f>ROWS($A$10:A132)</f>
        <v>123</v>
      </c>
      <c r="K133" s="57" t="str">
        <f>IF(AND(ISNUMBER(SEARCH(Projektai!$F$4,G133)),ISNUMBER(SEARCH(Projektai!$F$2,F133)),ISNUMBER(SEARCH(Projektai!$C$4,B133)),ISNUMBER(SEARCH(Projektai!$C$2,A133))),J133,"")</f>
        <v/>
      </c>
      <c r="L133" s="57" t="str">
        <f t="shared" si="1"/>
        <v/>
      </c>
    </row>
    <row r="134" spans="1:12" ht="38.25">
      <c r="A134" s="15" t="s">
        <v>8</v>
      </c>
      <c r="B134" s="15" t="s">
        <v>9</v>
      </c>
      <c r="C134" s="15" t="s">
        <v>163</v>
      </c>
      <c r="D134" s="16" t="s">
        <v>79</v>
      </c>
      <c r="E134" s="27" t="s">
        <v>218</v>
      </c>
      <c r="F134" s="15">
        <v>2016</v>
      </c>
      <c r="G134" s="15">
        <v>2016</v>
      </c>
      <c r="H134" s="15" t="s">
        <v>219</v>
      </c>
      <c r="I134" s="5" t="s">
        <v>22</v>
      </c>
      <c r="J134" s="57">
        <f>ROWS($A$10:A133)</f>
        <v>124</v>
      </c>
      <c r="K134" s="57" t="str">
        <f>IF(AND(ISNUMBER(SEARCH(Projektai!$F$4,G134)),ISNUMBER(SEARCH(Projektai!$F$2,F134)),ISNUMBER(SEARCH(Projektai!$C$4,B134)),ISNUMBER(SEARCH(Projektai!$C$2,A134))),J134,"")</f>
        <v/>
      </c>
      <c r="L134" s="57" t="str">
        <f t="shared" si="1"/>
        <v/>
      </c>
    </row>
    <row r="135" spans="1:12" ht="89.25">
      <c r="A135" s="5" t="s">
        <v>35</v>
      </c>
      <c r="B135" s="5" t="s">
        <v>9</v>
      </c>
      <c r="C135" s="5" t="s">
        <v>220</v>
      </c>
      <c r="D135" s="43" t="s">
        <v>79</v>
      </c>
      <c r="E135" s="7" t="s">
        <v>221</v>
      </c>
      <c r="F135" s="11">
        <v>2013</v>
      </c>
      <c r="G135" s="11">
        <v>2014</v>
      </c>
      <c r="H135" s="5" t="s">
        <v>177</v>
      </c>
      <c r="I135" s="5" t="s">
        <v>22</v>
      </c>
      <c r="J135" s="57">
        <f>ROWS($A$10:A134)</f>
        <v>125</v>
      </c>
      <c r="K135" s="57" t="str">
        <f>IF(AND(ISNUMBER(SEARCH(Projektai!$F$4,G135)),ISNUMBER(SEARCH(Projektai!$F$2,F135)),ISNUMBER(SEARCH(Projektai!$C$4,B135)),ISNUMBER(SEARCH(Projektai!$C$2,A135))),J135,"")</f>
        <v/>
      </c>
      <c r="L135" s="57" t="str">
        <f t="shared" si="1"/>
        <v/>
      </c>
    </row>
    <row r="136" spans="1:12" ht="38.25">
      <c r="A136" s="5" t="s">
        <v>35</v>
      </c>
      <c r="B136" s="5" t="s">
        <v>23</v>
      </c>
      <c r="C136" s="5" t="s">
        <v>36</v>
      </c>
      <c r="D136" s="6" t="s">
        <v>120</v>
      </c>
      <c r="E136" s="7" t="s">
        <v>445</v>
      </c>
      <c r="F136" s="11">
        <v>2014</v>
      </c>
      <c r="G136" s="17" t="s">
        <v>60</v>
      </c>
      <c r="H136" s="5" t="s">
        <v>13</v>
      </c>
      <c r="I136" s="31" t="s">
        <v>222</v>
      </c>
      <c r="J136" s="57">
        <f>ROWS($A$10:A135)</f>
        <v>126</v>
      </c>
      <c r="K136" s="57" t="str">
        <f>IF(AND(ISNUMBER(SEARCH(Projektai!$F$4,G136)),ISNUMBER(SEARCH(Projektai!$F$2,F136)),ISNUMBER(SEARCH(Projektai!$C$4,B136)),ISNUMBER(SEARCH(Projektai!$C$2,A136))),J136,"")</f>
        <v/>
      </c>
      <c r="L136" s="57" t="str">
        <f t="shared" si="1"/>
        <v/>
      </c>
    </row>
    <row r="137" spans="1:12" ht="76.5">
      <c r="A137" s="5" t="s">
        <v>8</v>
      </c>
      <c r="B137" s="5" t="s">
        <v>9</v>
      </c>
      <c r="C137" s="5" t="s">
        <v>30</v>
      </c>
      <c r="D137" s="6" t="s">
        <v>389</v>
      </c>
      <c r="E137" s="7" t="s">
        <v>223</v>
      </c>
      <c r="F137" s="17" t="s">
        <v>60</v>
      </c>
      <c r="G137" s="17" t="s">
        <v>60</v>
      </c>
      <c r="H137" s="5" t="s">
        <v>224</v>
      </c>
      <c r="I137" s="5" t="s">
        <v>22</v>
      </c>
      <c r="J137" s="57">
        <f>ROWS($A$10:A136)</f>
        <v>127</v>
      </c>
      <c r="K137" s="57" t="str">
        <f>IF(AND(ISNUMBER(SEARCH(Projektai!$F$4,G137)),ISNUMBER(SEARCH(Projektai!$F$2,F137)),ISNUMBER(SEARCH(Projektai!$C$4,B137)),ISNUMBER(SEARCH(Projektai!$C$2,A137))),J137,"")</f>
        <v/>
      </c>
      <c r="L137" s="57" t="str">
        <f t="shared" si="1"/>
        <v/>
      </c>
    </row>
    <row r="138" spans="1:12" ht="89.25">
      <c r="A138" s="5" t="s">
        <v>35</v>
      </c>
      <c r="B138" s="5" t="s">
        <v>23</v>
      </c>
      <c r="C138" s="5" t="s">
        <v>36</v>
      </c>
      <c r="D138" s="25" t="s">
        <v>188</v>
      </c>
      <c r="E138" s="7" t="s">
        <v>425</v>
      </c>
      <c r="F138" s="5">
        <v>2011</v>
      </c>
      <c r="G138" s="5">
        <v>2014</v>
      </c>
      <c r="H138" s="5" t="s">
        <v>225</v>
      </c>
      <c r="I138" s="44" t="s">
        <v>363</v>
      </c>
      <c r="J138" s="57">
        <f>ROWS($A$10:A137)</f>
        <v>128</v>
      </c>
      <c r="K138" s="57" t="str">
        <f>IF(AND(ISNUMBER(SEARCH(Projektai!$F$4,G138)),ISNUMBER(SEARCH(Projektai!$F$2,F138)),ISNUMBER(SEARCH(Projektai!$C$4,B138)),ISNUMBER(SEARCH(Projektai!$C$2,A138))),J138,"")</f>
        <v/>
      </c>
      <c r="L138" s="57" t="str">
        <f t="shared" si="1"/>
        <v/>
      </c>
    </row>
    <row r="139" spans="1:12" ht="76.5">
      <c r="A139" s="5" t="s">
        <v>8</v>
      </c>
      <c r="B139" s="8" t="s">
        <v>9</v>
      </c>
      <c r="C139" s="8" t="s">
        <v>30</v>
      </c>
      <c r="D139" s="6" t="s">
        <v>389</v>
      </c>
      <c r="E139" s="7" t="s">
        <v>446</v>
      </c>
      <c r="F139" s="45" t="s">
        <v>60</v>
      </c>
      <c r="G139" s="45" t="s">
        <v>60</v>
      </c>
      <c r="H139" s="5" t="s">
        <v>226</v>
      </c>
      <c r="I139" s="8" t="s">
        <v>22</v>
      </c>
      <c r="J139" s="57">
        <f>ROWS($A$10:A138)</f>
        <v>129</v>
      </c>
      <c r="K139" s="57" t="str">
        <f>IF(AND(ISNUMBER(SEARCH(Projektai!$F$4,G139)),ISNUMBER(SEARCH(Projektai!$F$2,F139)),ISNUMBER(SEARCH(Projektai!$C$4,B139)),ISNUMBER(SEARCH(Projektai!$C$2,A139))),J139,"")</f>
        <v/>
      </c>
      <c r="L139" s="57" t="str">
        <f t="shared" si="1"/>
        <v/>
      </c>
    </row>
    <row r="140" spans="1:12" ht="76.5">
      <c r="A140" s="5" t="s">
        <v>8</v>
      </c>
      <c r="B140" s="5" t="s">
        <v>9</v>
      </c>
      <c r="C140" s="5" t="s">
        <v>30</v>
      </c>
      <c r="D140" s="6" t="s">
        <v>389</v>
      </c>
      <c r="E140" s="7" t="s">
        <v>447</v>
      </c>
      <c r="F140" s="17" t="s">
        <v>60</v>
      </c>
      <c r="G140" s="45" t="s">
        <v>60</v>
      </c>
      <c r="H140" s="5" t="s">
        <v>75</v>
      </c>
      <c r="I140" s="5" t="s">
        <v>22</v>
      </c>
      <c r="J140" s="57">
        <f>ROWS($A$10:A139)</f>
        <v>130</v>
      </c>
      <c r="K140" s="57" t="str">
        <f>IF(AND(ISNUMBER(SEARCH(Projektai!$F$4,G140)),ISNUMBER(SEARCH(Projektai!$F$2,F140)),ISNUMBER(SEARCH(Projektai!$C$4,B140)),ISNUMBER(SEARCH(Projektai!$C$2,A140))),J140,"")</f>
        <v/>
      </c>
      <c r="L140" s="57" t="str">
        <f aca="true" t="shared" si="2" ref="L140:L203">_xlfn.IFERROR(SMALL($K$11:$K$310,J140),"")</f>
        <v/>
      </c>
    </row>
    <row r="141" spans="1:12" ht="76.5">
      <c r="A141" s="5" t="s">
        <v>8</v>
      </c>
      <c r="B141" s="5" t="s">
        <v>9</v>
      </c>
      <c r="C141" s="5" t="s">
        <v>30</v>
      </c>
      <c r="D141" s="6" t="s">
        <v>389</v>
      </c>
      <c r="E141" s="7" t="s">
        <v>426</v>
      </c>
      <c r="F141" s="17" t="s">
        <v>60</v>
      </c>
      <c r="G141" s="45" t="s">
        <v>60</v>
      </c>
      <c r="H141" s="5" t="s">
        <v>211</v>
      </c>
      <c r="I141" s="5" t="s">
        <v>22</v>
      </c>
      <c r="J141" s="57">
        <f>ROWS($A$10:A140)</f>
        <v>131</v>
      </c>
      <c r="K141" s="57" t="str">
        <f>IF(AND(ISNUMBER(SEARCH(Projektai!$F$4,G141)),ISNUMBER(SEARCH(Projektai!$F$2,F141)),ISNUMBER(SEARCH(Projektai!$C$4,B141)),ISNUMBER(SEARCH(Projektai!$C$2,A141))),J141,"")</f>
        <v/>
      </c>
      <c r="L141" s="57" t="str">
        <f t="shared" si="2"/>
        <v/>
      </c>
    </row>
    <row r="142" spans="1:12" ht="76.5">
      <c r="A142" s="5" t="s">
        <v>8</v>
      </c>
      <c r="B142" s="5" t="s">
        <v>9</v>
      </c>
      <c r="C142" s="5" t="s">
        <v>30</v>
      </c>
      <c r="D142" s="6" t="s">
        <v>389</v>
      </c>
      <c r="E142" s="7" t="s">
        <v>413</v>
      </c>
      <c r="F142" s="17" t="s">
        <v>60</v>
      </c>
      <c r="G142" s="45" t="s">
        <v>60</v>
      </c>
      <c r="H142" s="5" t="s">
        <v>66</v>
      </c>
      <c r="I142" s="5" t="s">
        <v>22</v>
      </c>
      <c r="J142" s="57">
        <f>ROWS($A$10:A141)</f>
        <v>132</v>
      </c>
      <c r="K142" s="57" t="str">
        <f>IF(AND(ISNUMBER(SEARCH(Projektai!$F$4,G142)),ISNUMBER(SEARCH(Projektai!$F$2,F142)),ISNUMBER(SEARCH(Projektai!$C$4,B142)),ISNUMBER(SEARCH(Projektai!$C$2,A142))),J142,"")</f>
        <v/>
      </c>
      <c r="L142" s="57" t="str">
        <f t="shared" si="2"/>
        <v/>
      </c>
    </row>
    <row r="143" spans="1:12" ht="76.5">
      <c r="A143" s="5" t="s">
        <v>8</v>
      </c>
      <c r="B143" s="5" t="s">
        <v>9</v>
      </c>
      <c r="C143" s="5" t="s">
        <v>30</v>
      </c>
      <c r="D143" s="6" t="s">
        <v>389</v>
      </c>
      <c r="E143" s="7" t="s">
        <v>364</v>
      </c>
      <c r="F143" s="17" t="s">
        <v>60</v>
      </c>
      <c r="G143" s="45" t="s">
        <v>60</v>
      </c>
      <c r="H143" s="5" t="s">
        <v>227</v>
      </c>
      <c r="I143" s="5" t="s">
        <v>22</v>
      </c>
      <c r="J143" s="57">
        <f>ROWS($A$10:A142)</f>
        <v>133</v>
      </c>
      <c r="K143" s="57" t="str">
        <f>IF(AND(ISNUMBER(SEARCH(Projektai!$F$4,G143)),ISNUMBER(SEARCH(Projektai!$F$2,F143)),ISNUMBER(SEARCH(Projektai!$C$4,B143)),ISNUMBER(SEARCH(Projektai!$C$2,A143))),J143,"")</f>
        <v/>
      </c>
      <c r="L143" s="57" t="str">
        <f t="shared" si="2"/>
        <v/>
      </c>
    </row>
    <row r="144" spans="1:12" ht="63.75">
      <c r="A144" s="5" t="s">
        <v>35</v>
      </c>
      <c r="B144" s="5" t="s">
        <v>23</v>
      </c>
      <c r="C144" s="5" t="s">
        <v>114</v>
      </c>
      <c r="D144" s="6" t="s">
        <v>201</v>
      </c>
      <c r="E144" s="7" t="s">
        <v>529</v>
      </c>
      <c r="F144" s="11">
        <v>2015</v>
      </c>
      <c r="G144" s="11">
        <v>2016</v>
      </c>
      <c r="H144" s="5" t="s">
        <v>57</v>
      </c>
      <c r="I144" s="20" t="s">
        <v>463</v>
      </c>
      <c r="J144" s="57">
        <f>ROWS($A$10:A143)</f>
        <v>134</v>
      </c>
      <c r="K144" s="57" t="str">
        <f>IF(AND(ISNUMBER(SEARCH(Projektai!$F$4,G144)),ISNUMBER(SEARCH(Projektai!$F$2,F144)),ISNUMBER(SEARCH(Projektai!$C$4,B144)),ISNUMBER(SEARCH(Projektai!$C$2,A144))),J144,"")</f>
        <v/>
      </c>
      <c r="L144" s="57" t="str">
        <f t="shared" si="2"/>
        <v/>
      </c>
    </row>
    <row r="145" spans="1:12" ht="153">
      <c r="A145" s="15" t="s">
        <v>35</v>
      </c>
      <c r="B145" s="15" t="s">
        <v>23</v>
      </c>
      <c r="C145" s="15" t="s">
        <v>114</v>
      </c>
      <c r="D145" s="6" t="s">
        <v>201</v>
      </c>
      <c r="E145" s="27" t="s">
        <v>228</v>
      </c>
      <c r="F145" s="21" t="s">
        <v>53</v>
      </c>
      <c r="G145" s="21" t="s">
        <v>58</v>
      </c>
      <c r="H145" s="15" t="s">
        <v>225</v>
      </c>
      <c r="I145" s="19" t="s">
        <v>464</v>
      </c>
      <c r="J145" s="57">
        <f>ROWS($A$10:A144)</f>
        <v>135</v>
      </c>
      <c r="K145" s="57" t="str">
        <f>IF(AND(ISNUMBER(SEARCH(Projektai!$F$4,G145)),ISNUMBER(SEARCH(Projektai!$F$2,F145)),ISNUMBER(SEARCH(Projektai!$C$4,B145)),ISNUMBER(SEARCH(Projektai!$C$2,A145))),J145,"")</f>
        <v/>
      </c>
      <c r="L145" s="57" t="str">
        <f t="shared" si="2"/>
        <v/>
      </c>
    </row>
    <row r="146" spans="1:12" ht="76.5">
      <c r="A146" s="5" t="s">
        <v>8</v>
      </c>
      <c r="B146" s="5" t="s">
        <v>9</v>
      </c>
      <c r="C146" s="5" t="s">
        <v>30</v>
      </c>
      <c r="D146" s="6" t="s">
        <v>389</v>
      </c>
      <c r="E146" s="7" t="s">
        <v>365</v>
      </c>
      <c r="F146" s="17" t="s">
        <v>60</v>
      </c>
      <c r="G146" s="17" t="s">
        <v>60</v>
      </c>
      <c r="H146" s="5" t="s">
        <v>177</v>
      </c>
      <c r="I146" s="5" t="s">
        <v>22</v>
      </c>
      <c r="J146" s="57">
        <f>ROWS($A$10:A145)</f>
        <v>136</v>
      </c>
      <c r="K146" s="57" t="str">
        <f>IF(AND(ISNUMBER(SEARCH(Projektai!$F$4,G146)),ISNUMBER(SEARCH(Projektai!$F$2,F146)),ISNUMBER(SEARCH(Projektai!$C$4,B146)),ISNUMBER(SEARCH(Projektai!$C$2,A146))),J146,"")</f>
        <v/>
      </c>
      <c r="L146" s="57" t="str">
        <f t="shared" si="2"/>
        <v/>
      </c>
    </row>
    <row r="147" spans="1:12" ht="89.25">
      <c r="A147" s="5" t="s">
        <v>8</v>
      </c>
      <c r="B147" s="5" t="s">
        <v>9</v>
      </c>
      <c r="C147" s="5" t="s">
        <v>30</v>
      </c>
      <c r="D147" s="6" t="s">
        <v>509</v>
      </c>
      <c r="E147" s="7" t="s">
        <v>531</v>
      </c>
      <c r="F147" s="17" t="s">
        <v>60</v>
      </c>
      <c r="G147" s="17" t="s">
        <v>60</v>
      </c>
      <c r="H147" s="5" t="s">
        <v>75</v>
      </c>
      <c r="I147" s="5" t="s">
        <v>22</v>
      </c>
      <c r="J147" s="57">
        <f>ROWS($A$10:A146)</f>
        <v>137</v>
      </c>
      <c r="K147" s="57" t="str">
        <f>IF(AND(ISNUMBER(SEARCH(Projektai!$F$4,G147)),ISNUMBER(SEARCH(Projektai!$F$2,F147)),ISNUMBER(SEARCH(Projektai!$C$4,B147)),ISNUMBER(SEARCH(Projektai!$C$2,A147))),J147,"")</f>
        <v/>
      </c>
      <c r="L147" s="57" t="str">
        <f t="shared" si="2"/>
        <v/>
      </c>
    </row>
    <row r="148" spans="1:12" ht="89.25">
      <c r="A148" s="5" t="s">
        <v>35</v>
      </c>
      <c r="B148" s="5" t="s">
        <v>23</v>
      </c>
      <c r="C148" s="5" t="s">
        <v>36</v>
      </c>
      <c r="D148" s="25" t="s">
        <v>56</v>
      </c>
      <c r="E148" s="7" t="s">
        <v>427</v>
      </c>
      <c r="F148" s="17">
        <v>2011</v>
      </c>
      <c r="G148" s="17">
        <v>2014</v>
      </c>
      <c r="H148" s="5" t="s">
        <v>225</v>
      </c>
      <c r="I148" s="44" t="s">
        <v>366</v>
      </c>
      <c r="J148" s="57">
        <f>ROWS($A$10:A147)</f>
        <v>138</v>
      </c>
      <c r="K148" s="57" t="str">
        <f>IF(AND(ISNUMBER(SEARCH(Projektai!$F$4,G148)),ISNUMBER(SEARCH(Projektai!$F$2,F148)),ISNUMBER(SEARCH(Projektai!$C$4,B148)),ISNUMBER(SEARCH(Projektai!$C$2,A148))),J148,"")</f>
        <v/>
      </c>
      <c r="L148" s="57" t="str">
        <f t="shared" si="2"/>
        <v/>
      </c>
    </row>
    <row r="149" spans="1:12" ht="89.25">
      <c r="A149" s="5" t="s">
        <v>8</v>
      </c>
      <c r="B149" s="5" t="s">
        <v>9</v>
      </c>
      <c r="C149" s="5" t="s">
        <v>30</v>
      </c>
      <c r="D149" s="6" t="s">
        <v>509</v>
      </c>
      <c r="E149" s="7" t="s">
        <v>532</v>
      </c>
      <c r="F149" s="17" t="s">
        <v>60</v>
      </c>
      <c r="G149" s="17" t="s">
        <v>60</v>
      </c>
      <c r="H149" s="5" t="s">
        <v>32</v>
      </c>
      <c r="I149" s="5" t="s">
        <v>22</v>
      </c>
      <c r="J149" s="57">
        <f>ROWS($A$10:A148)</f>
        <v>139</v>
      </c>
      <c r="K149" s="57" t="str">
        <f>IF(AND(ISNUMBER(SEARCH(Projektai!$F$4,G149)),ISNUMBER(SEARCH(Projektai!$F$2,F149)),ISNUMBER(SEARCH(Projektai!$C$4,B149)),ISNUMBER(SEARCH(Projektai!$C$2,A149))),J149,"")</f>
        <v/>
      </c>
      <c r="L149" s="57" t="str">
        <f t="shared" si="2"/>
        <v/>
      </c>
    </row>
    <row r="150" spans="1:12" ht="89.25">
      <c r="A150" s="5" t="s">
        <v>8</v>
      </c>
      <c r="B150" s="5" t="s">
        <v>9</v>
      </c>
      <c r="C150" s="5" t="s">
        <v>30</v>
      </c>
      <c r="D150" s="6" t="s">
        <v>509</v>
      </c>
      <c r="E150" s="7" t="s">
        <v>533</v>
      </c>
      <c r="F150" s="17" t="s">
        <v>60</v>
      </c>
      <c r="G150" s="17" t="s">
        <v>60</v>
      </c>
      <c r="H150" s="5" t="s">
        <v>109</v>
      </c>
      <c r="I150" s="5" t="s">
        <v>22</v>
      </c>
      <c r="J150" s="57">
        <f>ROWS($A$10:A149)</f>
        <v>140</v>
      </c>
      <c r="K150" s="57" t="str">
        <f>IF(AND(ISNUMBER(SEARCH(Projektai!$F$4,G150)),ISNUMBER(SEARCH(Projektai!$F$2,F150)),ISNUMBER(SEARCH(Projektai!$C$4,B150)),ISNUMBER(SEARCH(Projektai!$C$2,A150))),J150,"")</f>
        <v/>
      </c>
      <c r="L150" s="57" t="str">
        <f t="shared" si="2"/>
        <v/>
      </c>
    </row>
    <row r="151" spans="1:12" ht="89.25">
      <c r="A151" s="5" t="s">
        <v>8</v>
      </c>
      <c r="B151" s="5" t="s">
        <v>9</v>
      </c>
      <c r="C151" s="5" t="s">
        <v>30</v>
      </c>
      <c r="D151" s="6" t="s">
        <v>509</v>
      </c>
      <c r="E151" s="7" t="s">
        <v>534</v>
      </c>
      <c r="F151" s="17" t="s">
        <v>60</v>
      </c>
      <c r="G151" s="17" t="s">
        <v>60</v>
      </c>
      <c r="H151" s="5" t="s">
        <v>181</v>
      </c>
      <c r="I151" s="5" t="s">
        <v>22</v>
      </c>
      <c r="J151" s="57">
        <f>ROWS($A$10:A150)</f>
        <v>141</v>
      </c>
      <c r="K151" s="57" t="str">
        <f>IF(AND(ISNUMBER(SEARCH(Projektai!$F$4,G151)),ISNUMBER(SEARCH(Projektai!$F$2,F151)),ISNUMBER(SEARCH(Projektai!$C$4,B151)),ISNUMBER(SEARCH(Projektai!$C$2,A151))),J151,"")</f>
        <v/>
      </c>
      <c r="L151" s="57" t="str">
        <f t="shared" si="2"/>
        <v/>
      </c>
    </row>
    <row r="152" spans="1:12" ht="89.25">
      <c r="A152" s="5" t="s">
        <v>8</v>
      </c>
      <c r="B152" s="5" t="s">
        <v>9</v>
      </c>
      <c r="C152" s="5" t="s">
        <v>30</v>
      </c>
      <c r="D152" s="6" t="s">
        <v>509</v>
      </c>
      <c r="E152" s="7" t="s">
        <v>536</v>
      </c>
      <c r="F152" s="17" t="s">
        <v>60</v>
      </c>
      <c r="G152" s="17" t="s">
        <v>60</v>
      </c>
      <c r="H152" s="5" t="s">
        <v>32</v>
      </c>
      <c r="I152" s="5" t="s">
        <v>22</v>
      </c>
      <c r="J152" s="57">
        <f>ROWS($A$10:A151)</f>
        <v>142</v>
      </c>
      <c r="K152" s="57" t="str">
        <f>IF(AND(ISNUMBER(SEARCH(Projektai!$F$4,G152)),ISNUMBER(SEARCH(Projektai!$F$2,F152)),ISNUMBER(SEARCH(Projektai!$C$4,B152)),ISNUMBER(SEARCH(Projektai!$C$2,A152))),J152,"")</f>
        <v/>
      </c>
      <c r="L152" s="57" t="str">
        <f t="shared" si="2"/>
        <v/>
      </c>
    </row>
    <row r="153" spans="1:12" ht="89.25">
      <c r="A153" s="12" t="s">
        <v>8</v>
      </c>
      <c r="B153" s="5" t="s">
        <v>9</v>
      </c>
      <c r="C153" s="5" t="s">
        <v>30</v>
      </c>
      <c r="D153" s="6" t="s">
        <v>509</v>
      </c>
      <c r="E153" s="7" t="s">
        <v>535</v>
      </c>
      <c r="F153" s="17" t="s">
        <v>60</v>
      </c>
      <c r="G153" s="17" t="s">
        <v>60</v>
      </c>
      <c r="H153" s="5" t="s">
        <v>88</v>
      </c>
      <c r="I153" s="5" t="s">
        <v>22</v>
      </c>
      <c r="J153" s="57">
        <f>ROWS($A$10:A152)</f>
        <v>143</v>
      </c>
      <c r="K153" s="57" t="str">
        <f>IF(AND(ISNUMBER(SEARCH(Projektai!$F$4,G153)),ISNUMBER(SEARCH(Projektai!$F$2,F153)),ISNUMBER(SEARCH(Projektai!$C$4,B153)),ISNUMBER(SEARCH(Projektai!$C$2,A153))),J153,"")</f>
        <v/>
      </c>
      <c r="L153" s="57" t="str">
        <f t="shared" si="2"/>
        <v/>
      </c>
    </row>
    <row r="154" spans="1:12" ht="89.25">
      <c r="A154" s="12" t="s">
        <v>8</v>
      </c>
      <c r="B154" s="5" t="s">
        <v>9</v>
      </c>
      <c r="C154" s="5" t="s">
        <v>30</v>
      </c>
      <c r="D154" s="6" t="s">
        <v>509</v>
      </c>
      <c r="E154" s="7" t="s">
        <v>537</v>
      </c>
      <c r="F154" s="17" t="s">
        <v>60</v>
      </c>
      <c r="G154" s="17" t="s">
        <v>60</v>
      </c>
      <c r="H154" s="5" t="s">
        <v>50</v>
      </c>
      <c r="I154" s="5" t="s">
        <v>22</v>
      </c>
      <c r="J154" s="57">
        <f>ROWS($A$10:A153)</f>
        <v>144</v>
      </c>
      <c r="K154" s="57" t="str">
        <f>IF(AND(ISNUMBER(SEARCH(Projektai!$F$4,G154)),ISNUMBER(SEARCH(Projektai!$F$2,F154)),ISNUMBER(SEARCH(Projektai!$C$4,B154)),ISNUMBER(SEARCH(Projektai!$C$2,A154))),J154,"")</f>
        <v/>
      </c>
      <c r="L154" s="57" t="str">
        <f t="shared" si="2"/>
        <v/>
      </c>
    </row>
    <row r="155" spans="1:12" ht="38.25">
      <c r="A155" s="5" t="s">
        <v>8</v>
      </c>
      <c r="B155" s="5" t="s">
        <v>9</v>
      </c>
      <c r="C155" s="5" t="s">
        <v>94</v>
      </c>
      <c r="D155" s="6" t="s">
        <v>204</v>
      </c>
      <c r="E155" s="7" t="s">
        <v>229</v>
      </c>
      <c r="F155" s="17" t="s">
        <v>60</v>
      </c>
      <c r="G155" s="17" t="s">
        <v>60</v>
      </c>
      <c r="H155" s="5" t="s">
        <v>131</v>
      </c>
      <c r="I155" s="5" t="s">
        <v>22</v>
      </c>
      <c r="J155" s="57">
        <f>ROWS($A$10:A154)</f>
        <v>145</v>
      </c>
      <c r="K155" s="57" t="str">
        <f>IF(AND(ISNUMBER(SEARCH(Projektai!$F$4,G155)),ISNUMBER(SEARCH(Projektai!$F$2,F155)),ISNUMBER(SEARCH(Projektai!$C$4,B155)),ISNUMBER(SEARCH(Projektai!$C$2,A155))),J155,"")</f>
        <v/>
      </c>
      <c r="L155" s="57" t="str">
        <f t="shared" si="2"/>
        <v/>
      </c>
    </row>
    <row r="156" spans="1:12" ht="76.5">
      <c r="A156" s="5" t="s">
        <v>8</v>
      </c>
      <c r="B156" s="5" t="s">
        <v>23</v>
      </c>
      <c r="C156" s="5" t="s">
        <v>392</v>
      </c>
      <c r="D156" s="6" t="s">
        <v>230</v>
      </c>
      <c r="E156" s="7" t="s">
        <v>231</v>
      </c>
      <c r="F156" s="17" t="s">
        <v>60</v>
      </c>
      <c r="G156" s="17" t="s">
        <v>54</v>
      </c>
      <c r="H156" s="5" t="s">
        <v>144</v>
      </c>
      <c r="I156" s="5" t="s">
        <v>22</v>
      </c>
      <c r="J156" s="57">
        <f>ROWS($A$10:A155)</f>
        <v>146</v>
      </c>
      <c r="K156" s="57" t="str">
        <f>IF(AND(ISNUMBER(SEARCH(Projektai!$F$4,G156)),ISNUMBER(SEARCH(Projektai!$F$2,F156)),ISNUMBER(SEARCH(Projektai!$C$4,B156)),ISNUMBER(SEARCH(Projektai!$C$2,A156))),J156,"")</f>
        <v/>
      </c>
      <c r="L156" s="57" t="str">
        <f t="shared" si="2"/>
        <v/>
      </c>
    </row>
    <row r="157" spans="1:12" ht="38.25">
      <c r="A157" s="5" t="s">
        <v>8</v>
      </c>
      <c r="B157" s="5" t="s">
        <v>9</v>
      </c>
      <c r="C157" s="5" t="s">
        <v>232</v>
      </c>
      <c r="D157" s="6" t="s">
        <v>79</v>
      </c>
      <c r="E157" s="7" t="s">
        <v>233</v>
      </c>
      <c r="F157" s="17" t="s">
        <v>60</v>
      </c>
      <c r="G157" s="17" t="s">
        <v>60</v>
      </c>
      <c r="H157" s="5" t="s">
        <v>77</v>
      </c>
      <c r="I157" s="5" t="s">
        <v>234</v>
      </c>
      <c r="J157" s="57">
        <f>ROWS($A$10:A156)</f>
        <v>147</v>
      </c>
      <c r="K157" s="57" t="str">
        <f>IF(AND(ISNUMBER(SEARCH(Projektai!$F$4,G157)),ISNUMBER(SEARCH(Projektai!$F$2,F157)),ISNUMBER(SEARCH(Projektai!$C$4,B157)),ISNUMBER(SEARCH(Projektai!$C$2,A157))),J157,"")</f>
        <v/>
      </c>
      <c r="L157" s="57" t="str">
        <f t="shared" si="2"/>
        <v/>
      </c>
    </row>
    <row r="158" spans="1:12" ht="51">
      <c r="A158" s="5" t="s">
        <v>8</v>
      </c>
      <c r="B158" s="5" t="s">
        <v>9</v>
      </c>
      <c r="C158" s="5" t="s">
        <v>30</v>
      </c>
      <c r="D158" s="6" t="s">
        <v>487</v>
      </c>
      <c r="E158" s="7" t="s">
        <v>235</v>
      </c>
      <c r="F158" s="17" t="s">
        <v>60</v>
      </c>
      <c r="G158" s="17" t="s">
        <v>60</v>
      </c>
      <c r="H158" s="5" t="s">
        <v>66</v>
      </c>
      <c r="I158" s="5" t="s">
        <v>22</v>
      </c>
      <c r="J158" s="57">
        <f>ROWS($A$10:A157)</f>
        <v>148</v>
      </c>
      <c r="K158" s="57" t="str">
        <f>IF(AND(ISNUMBER(SEARCH(Projektai!$F$4,G158)),ISNUMBER(SEARCH(Projektai!$F$2,F158)),ISNUMBER(SEARCH(Projektai!$C$4,B158)),ISNUMBER(SEARCH(Projektai!$C$2,A158))),J158,"")</f>
        <v/>
      </c>
      <c r="L158" s="57" t="str">
        <f t="shared" si="2"/>
        <v/>
      </c>
    </row>
    <row r="159" spans="1:12" ht="89.25">
      <c r="A159" s="5" t="s">
        <v>8</v>
      </c>
      <c r="B159" s="5" t="s">
        <v>9</v>
      </c>
      <c r="C159" s="5" t="s">
        <v>30</v>
      </c>
      <c r="D159" s="10" t="s">
        <v>367</v>
      </c>
      <c r="E159" s="7" t="s">
        <v>236</v>
      </c>
      <c r="F159" s="17" t="s">
        <v>104</v>
      </c>
      <c r="G159" s="17" t="s">
        <v>104</v>
      </c>
      <c r="H159" s="5" t="s">
        <v>32</v>
      </c>
      <c r="I159" s="8" t="s">
        <v>22</v>
      </c>
      <c r="J159" s="57">
        <f>ROWS($A$10:A158)</f>
        <v>149</v>
      </c>
      <c r="K159" s="57" t="str">
        <f>IF(AND(ISNUMBER(SEARCH(Projektai!$F$4,G159)),ISNUMBER(SEARCH(Projektai!$F$2,F159)),ISNUMBER(SEARCH(Projektai!$C$4,B159)),ISNUMBER(SEARCH(Projektai!$C$2,A159))),J159,"")</f>
        <v/>
      </c>
      <c r="L159" s="57" t="str">
        <f t="shared" si="2"/>
        <v/>
      </c>
    </row>
    <row r="160" spans="1:12" ht="102">
      <c r="A160" s="5" t="s">
        <v>8</v>
      </c>
      <c r="B160" s="5" t="s">
        <v>9</v>
      </c>
      <c r="C160" s="5" t="s">
        <v>30</v>
      </c>
      <c r="D160" s="10" t="s">
        <v>506</v>
      </c>
      <c r="E160" s="7" t="s">
        <v>414</v>
      </c>
      <c r="F160" s="17" t="s">
        <v>104</v>
      </c>
      <c r="G160" s="17" t="s">
        <v>104</v>
      </c>
      <c r="H160" s="5" t="s">
        <v>237</v>
      </c>
      <c r="I160" s="5" t="s">
        <v>22</v>
      </c>
      <c r="J160" s="57">
        <f>ROWS($A$10:A159)</f>
        <v>150</v>
      </c>
      <c r="K160" s="57" t="str">
        <f>IF(AND(ISNUMBER(SEARCH(Projektai!$F$4,G160)),ISNUMBER(SEARCH(Projektai!$F$2,F160)),ISNUMBER(SEARCH(Projektai!$C$4,B160)),ISNUMBER(SEARCH(Projektai!$C$2,A160))),J160,"")</f>
        <v/>
      </c>
      <c r="L160" s="57" t="str">
        <f t="shared" si="2"/>
        <v/>
      </c>
    </row>
    <row r="161" spans="1:12" ht="51">
      <c r="A161" s="5" t="s">
        <v>8</v>
      </c>
      <c r="B161" s="5" t="s">
        <v>9</v>
      </c>
      <c r="C161" s="5" t="s">
        <v>94</v>
      </c>
      <c r="D161" s="6" t="s">
        <v>488</v>
      </c>
      <c r="E161" s="7" t="s">
        <v>238</v>
      </c>
      <c r="F161" s="17" t="s">
        <v>104</v>
      </c>
      <c r="G161" s="17" t="s">
        <v>104</v>
      </c>
      <c r="H161" s="5" t="s">
        <v>153</v>
      </c>
      <c r="I161" s="5" t="s">
        <v>22</v>
      </c>
      <c r="J161" s="57">
        <f>ROWS($A$10:A160)</f>
        <v>151</v>
      </c>
      <c r="K161" s="57" t="str">
        <f>IF(AND(ISNUMBER(SEARCH(Projektai!$F$4,G161)),ISNUMBER(SEARCH(Projektai!$F$2,F161)),ISNUMBER(SEARCH(Projektai!$C$4,B161)),ISNUMBER(SEARCH(Projektai!$C$2,A161))),J161,"")</f>
        <v/>
      </c>
      <c r="L161" s="57" t="str">
        <f t="shared" si="2"/>
        <v/>
      </c>
    </row>
    <row r="162" spans="1:12" ht="127.5">
      <c r="A162" s="5" t="s">
        <v>8</v>
      </c>
      <c r="B162" s="5" t="s">
        <v>9</v>
      </c>
      <c r="C162" s="5" t="s">
        <v>163</v>
      </c>
      <c r="D162" s="6" t="s">
        <v>239</v>
      </c>
      <c r="E162" s="7" t="s">
        <v>240</v>
      </c>
      <c r="F162" s="17" t="s">
        <v>104</v>
      </c>
      <c r="G162" s="17" t="s">
        <v>104</v>
      </c>
      <c r="H162" s="5" t="s">
        <v>131</v>
      </c>
      <c r="I162" s="5" t="s">
        <v>22</v>
      </c>
      <c r="J162" s="57">
        <f>ROWS($A$10:A161)</f>
        <v>152</v>
      </c>
      <c r="K162" s="57" t="str">
        <f>IF(AND(ISNUMBER(SEARCH(Projektai!$F$4,G162)),ISNUMBER(SEARCH(Projektai!$F$2,F162)),ISNUMBER(SEARCH(Projektai!$C$4,B162)),ISNUMBER(SEARCH(Projektai!$C$2,A162))),J162,"")</f>
        <v/>
      </c>
      <c r="L162" s="57" t="str">
        <f t="shared" si="2"/>
        <v/>
      </c>
    </row>
    <row r="163" spans="1:12" ht="76.5">
      <c r="A163" s="5" t="s">
        <v>8</v>
      </c>
      <c r="B163" s="5" t="s">
        <v>9</v>
      </c>
      <c r="C163" s="5" t="s">
        <v>30</v>
      </c>
      <c r="D163" s="6" t="s">
        <v>517</v>
      </c>
      <c r="E163" s="7" t="s">
        <v>241</v>
      </c>
      <c r="F163" s="17" t="s">
        <v>104</v>
      </c>
      <c r="G163" s="17" t="s">
        <v>104</v>
      </c>
      <c r="H163" s="5" t="s">
        <v>66</v>
      </c>
      <c r="I163" s="5" t="s">
        <v>22</v>
      </c>
      <c r="J163" s="57">
        <f>ROWS($A$10:A162)</f>
        <v>153</v>
      </c>
      <c r="K163" s="57" t="str">
        <f>IF(AND(ISNUMBER(SEARCH(Projektai!$F$4,G163)),ISNUMBER(SEARCH(Projektai!$F$2,F163)),ISNUMBER(SEARCH(Projektai!$C$4,B163)),ISNUMBER(SEARCH(Projektai!$C$2,A163))),J163,"")</f>
        <v/>
      </c>
      <c r="L163" s="57" t="str">
        <f t="shared" si="2"/>
        <v/>
      </c>
    </row>
    <row r="164" spans="1:12" ht="89.25">
      <c r="A164" s="5" t="s">
        <v>35</v>
      </c>
      <c r="B164" s="15" t="s">
        <v>23</v>
      </c>
      <c r="C164" s="5" t="s">
        <v>114</v>
      </c>
      <c r="D164" s="6" t="s">
        <v>115</v>
      </c>
      <c r="E164" s="7" t="s">
        <v>519</v>
      </c>
      <c r="F164" s="5">
        <v>2009</v>
      </c>
      <c r="G164" s="5">
        <v>2012</v>
      </c>
      <c r="H164" s="8" t="s">
        <v>13</v>
      </c>
      <c r="I164" s="7" t="s">
        <v>520</v>
      </c>
      <c r="J164" s="57">
        <f>ROWS($A$10:A163)</f>
        <v>154</v>
      </c>
      <c r="K164" s="57" t="str">
        <f>IF(AND(ISNUMBER(SEARCH(Projektai!$F$4,G164)),ISNUMBER(SEARCH(Projektai!$F$2,F164)),ISNUMBER(SEARCH(Projektai!$C$4,B164)),ISNUMBER(SEARCH(Projektai!$C$2,A164))),J164,"")</f>
        <v/>
      </c>
      <c r="L164" s="57" t="str">
        <f t="shared" si="2"/>
        <v/>
      </c>
    </row>
    <row r="165" spans="1:12" ht="38.25">
      <c r="A165" s="5" t="s">
        <v>35</v>
      </c>
      <c r="B165" s="5" t="s">
        <v>23</v>
      </c>
      <c r="C165" s="5" t="s">
        <v>114</v>
      </c>
      <c r="D165" s="6" t="s">
        <v>201</v>
      </c>
      <c r="E165" s="46" t="s">
        <v>428</v>
      </c>
      <c r="F165" s="11">
        <v>2014</v>
      </c>
      <c r="G165" s="11">
        <v>2015</v>
      </c>
      <c r="H165" s="5" t="s">
        <v>131</v>
      </c>
      <c r="I165" s="7" t="s">
        <v>368</v>
      </c>
      <c r="J165" s="57">
        <f>ROWS($A$10:A164)</f>
        <v>155</v>
      </c>
      <c r="K165" s="57" t="str">
        <f>IF(AND(ISNUMBER(SEARCH(Projektai!$F$4,G165)),ISNUMBER(SEARCH(Projektai!$F$2,F165)),ISNUMBER(SEARCH(Projektai!$C$4,B165)),ISNUMBER(SEARCH(Projektai!$C$2,A165))),J165,"")</f>
        <v/>
      </c>
      <c r="L165" s="57" t="str">
        <f t="shared" si="2"/>
        <v/>
      </c>
    </row>
    <row r="166" spans="1:12" ht="102">
      <c r="A166" s="5" t="s">
        <v>35</v>
      </c>
      <c r="B166" s="5" t="s">
        <v>23</v>
      </c>
      <c r="C166" s="5" t="s">
        <v>114</v>
      </c>
      <c r="D166" s="6" t="s">
        <v>201</v>
      </c>
      <c r="E166" s="27" t="s">
        <v>429</v>
      </c>
      <c r="F166" s="11">
        <v>2014</v>
      </c>
      <c r="G166" s="11">
        <v>2017</v>
      </c>
      <c r="H166" s="5" t="s">
        <v>242</v>
      </c>
      <c r="I166" s="7" t="s">
        <v>465</v>
      </c>
      <c r="J166" s="57">
        <f>ROWS($A$10:A165)</f>
        <v>156</v>
      </c>
      <c r="K166" s="57" t="str">
        <f>IF(AND(ISNUMBER(SEARCH(Projektai!$F$4,G166)),ISNUMBER(SEARCH(Projektai!$F$2,F166)),ISNUMBER(SEARCH(Projektai!$C$4,B166)),ISNUMBER(SEARCH(Projektai!$C$2,A166))),J166,"")</f>
        <v/>
      </c>
      <c r="L166" s="57" t="str">
        <f t="shared" si="2"/>
        <v/>
      </c>
    </row>
    <row r="167" spans="1:12" ht="102">
      <c r="A167" s="5" t="s">
        <v>8</v>
      </c>
      <c r="B167" s="5" t="s">
        <v>9</v>
      </c>
      <c r="C167" s="5" t="s">
        <v>163</v>
      </c>
      <c r="D167" s="6" t="s">
        <v>129</v>
      </c>
      <c r="E167" s="7" t="s">
        <v>243</v>
      </c>
      <c r="F167" s="17" t="s">
        <v>104</v>
      </c>
      <c r="G167" s="17" t="s">
        <v>104</v>
      </c>
      <c r="H167" s="5" t="s">
        <v>77</v>
      </c>
      <c r="I167" s="5" t="s">
        <v>22</v>
      </c>
      <c r="J167" s="57">
        <f>ROWS($A$10:A166)</f>
        <v>157</v>
      </c>
      <c r="K167" s="57" t="str">
        <f>IF(AND(ISNUMBER(SEARCH(Projektai!$F$4,G167)),ISNUMBER(SEARCH(Projektai!$F$2,F167)),ISNUMBER(SEARCH(Projektai!$C$4,B167)),ISNUMBER(SEARCH(Projektai!$C$2,A167))),J167,"")</f>
        <v/>
      </c>
      <c r="L167" s="57" t="str">
        <f t="shared" si="2"/>
        <v/>
      </c>
    </row>
    <row r="168" spans="1:12" ht="102">
      <c r="A168" s="5" t="s">
        <v>8</v>
      </c>
      <c r="B168" s="5" t="s">
        <v>9</v>
      </c>
      <c r="C168" s="5" t="s">
        <v>163</v>
      </c>
      <c r="D168" s="6" t="s">
        <v>129</v>
      </c>
      <c r="E168" s="7" t="s">
        <v>244</v>
      </c>
      <c r="F168" s="17" t="s">
        <v>104</v>
      </c>
      <c r="G168" s="17" t="s">
        <v>104</v>
      </c>
      <c r="H168" s="5" t="s">
        <v>77</v>
      </c>
      <c r="I168" s="5" t="s">
        <v>22</v>
      </c>
      <c r="J168" s="57">
        <f>ROWS($A$10:A167)</f>
        <v>158</v>
      </c>
      <c r="K168" s="57" t="str">
        <f>IF(AND(ISNUMBER(SEARCH(Projektai!$F$4,G168)),ISNUMBER(SEARCH(Projektai!$F$2,F168)),ISNUMBER(SEARCH(Projektai!$C$4,B168)),ISNUMBER(SEARCH(Projektai!$C$2,A168))),J168,"")</f>
        <v/>
      </c>
      <c r="L168" s="57" t="str">
        <f t="shared" si="2"/>
        <v/>
      </c>
    </row>
    <row r="169" spans="1:12" ht="102">
      <c r="A169" s="5" t="s">
        <v>8</v>
      </c>
      <c r="B169" s="5" t="s">
        <v>9</v>
      </c>
      <c r="C169" s="5" t="s">
        <v>30</v>
      </c>
      <c r="D169" s="6" t="s">
        <v>390</v>
      </c>
      <c r="E169" s="7" t="s">
        <v>415</v>
      </c>
      <c r="F169" s="17" t="s">
        <v>104</v>
      </c>
      <c r="G169" s="17" t="s">
        <v>104</v>
      </c>
      <c r="H169" s="5" t="s">
        <v>88</v>
      </c>
      <c r="I169" s="5" t="s">
        <v>22</v>
      </c>
      <c r="J169" s="57">
        <f>ROWS($A$10:A168)</f>
        <v>159</v>
      </c>
      <c r="K169" s="57" t="str">
        <f>IF(AND(ISNUMBER(SEARCH(Projektai!$F$4,G169)),ISNUMBER(SEARCH(Projektai!$F$2,F169)),ISNUMBER(SEARCH(Projektai!$C$4,B169)),ISNUMBER(SEARCH(Projektai!$C$2,A169))),J169,"")</f>
        <v/>
      </c>
      <c r="L169" s="57" t="str">
        <f t="shared" si="2"/>
        <v/>
      </c>
    </row>
    <row r="170" spans="1:12" ht="76.5">
      <c r="A170" s="5" t="s">
        <v>8</v>
      </c>
      <c r="B170" s="5" t="s">
        <v>9</v>
      </c>
      <c r="C170" s="5" t="s">
        <v>30</v>
      </c>
      <c r="D170" s="6" t="s">
        <v>517</v>
      </c>
      <c r="E170" s="7" t="s">
        <v>245</v>
      </c>
      <c r="F170" s="47" t="s">
        <v>104</v>
      </c>
      <c r="G170" s="47" t="s">
        <v>104</v>
      </c>
      <c r="H170" s="5" t="s">
        <v>246</v>
      </c>
      <c r="I170" s="5" t="s">
        <v>22</v>
      </c>
      <c r="J170" s="57">
        <f>ROWS($A$10:A169)</f>
        <v>160</v>
      </c>
      <c r="K170" s="57" t="str">
        <f>IF(AND(ISNUMBER(SEARCH(Projektai!$F$4,G170)),ISNUMBER(SEARCH(Projektai!$F$2,F170)),ISNUMBER(SEARCH(Projektai!$C$4,B170)),ISNUMBER(SEARCH(Projektai!$C$2,A170))),J170,"")</f>
        <v/>
      </c>
      <c r="L170" s="57" t="str">
        <f t="shared" si="2"/>
        <v/>
      </c>
    </row>
    <row r="171" spans="1:12" ht="102">
      <c r="A171" s="5" t="s">
        <v>35</v>
      </c>
      <c r="B171" s="5" t="s">
        <v>23</v>
      </c>
      <c r="C171" s="5" t="s">
        <v>114</v>
      </c>
      <c r="D171" s="6" t="s">
        <v>201</v>
      </c>
      <c r="E171" s="27" t="s">
        <v>521</v>
      </c>
      <c r="F171" s="17" t="s">
        <v>60</v>
      </c>
      <c r="G171" s="17" t="s">
        <v>58</v>
      </c>
      <c r="H171" s="5" t="s">
        <v>242</v>
      </c>
      <c r="I171" s="7" t="s">
        <v>465</v>
      </c>
      <c r="J171" s="57">
        <f>ROWS($A$10:A170)</f>
        <v>161</v>
      </c>
      <c r="K171" s="57" t="str">
        <f>IF(AND(ISNUMBER(SEARCH(Projektai!$F$4,G171)),ISNUMBER(SEARCH(Projektai!$F$2,F171)),ISNUMBER(SEARCH(Projektai!$C$4,B171)),ISNUMBER(SEARCH(Projektai!$C$2,A171))),J171,"")</f>
        <v/>
      </c>
      <c r="L171" s="57" t="str">
        <f t="shared" si="2"/>
        <v/>
      </c>
    </row>
    <row r="172" spans="1:12" ht="89.25">
      <c r="A172" s="5" t="s">
        <v>8</v>
      </c>
      <c r="B172" s="5" t="s">
        <v>9</v>
      </c>
      <c r="C172" s="5" t="s">
        <v>30</v>
      </c>
      <c r="D172" s="6" t="s">
        <v>174</v>
      </c>
      <c r="E172" s="7" t="s">
        <v>430</v>
      </c>
      <c r="F172" s="17" t="s">
        <v>104</v>
      </c>
      <c r="G172" s="17" t="s">
        <v>104</v>
      </c>
      <c r="H172" s="5" t="s">
        <v>247</v>
      </c>
      <c r="I172" s="5" t="s">
        <v>22</v>
      </c>
      <c r="J172" s="57">
        <f>ROWS($A$10:A171)</f>
        <v>162</v>
      </c>
      <c r="K172" s="57" t="str">
        <f>IF(AND(ISNUMBER(SEARCH(Projektai!$F$4,G172)),ISNUMBER(SEARCH(Projektai!$F$2,F172)),ISNUMBER(SEARCH(Projektai!$C$4,B172)),ISNUMBER(SEARCH(Projektai!$C$2,A172))),J172,"")</f>
        <v/>
      </c>
      <c r="L172" s="57" t="str">
        <f t="shared" si="2"/>
        <v/>
      </c>
    </row>
    <row r="173" spans="1:12" ht="127.5">
      <c r="A173" s="5" t="s">
        <v>8</v>
      </c>
      <c r="B173" s="5" t="s">
        <v>9</v>
      </c>
      <c r="C173" s="5" t="s">
        <v>30</v>
      </c>
      <c r="D173" s="6" t="s">
        <v>174</v>
      </c>
      <c r="E173" s="7" t="s">
        <v>248</v>
      </c>
      <c r="F173" s="17" t="s">
        <v>104</v>
      </c>
      <c r="G173" s="17" t="s">
        <v>104</v>
      </c>
      <c r="H173" s="5" t="s">
        <v>109</v>
      </c>
      <c r="I173" s="5" t="s">
        <v>22</v>
      </c>
      <c r="J173" s="57">
        <f>ROWS($A$10:A172)</f>
        <v>163</v>
      </c>
      <c r="K173" s="57" t="str">
        <f>IF(AND(ISNUMBER(SEARCH(Projektai!$F$4,G173)),ISNUMBER(SEARCH(Projektai!$F$2,F173)),ISNUMBER(SEARCH(Projektai!$C$4,B173)),ISNUMBER(SEARCH(Projektai!$C$2,A173))),J173,"")</f>
        <v/>
      </c>
      <c r="L173" s="57" t="str">
        <f t="shared" si="2"/>
        <v/>
      </c>
    </row>
    <row r="174" spans="1:12" ht="51">
      <c r="A174" s="5" t="s">
        <v>8</v>
      </c>
      <c r="B174" s="5" t="s">
        <v>9</v>
      </c>
      <c r="C174" s="5" t="s">
        <v>30</v>
      </c>
      <c r="D174" s="6" t="s">
        <v>174</v>
      </c>
      <c r="E174" s="7" t="s">
        <v>249</v>
      </c>
      <c r="F174" s="17" t="s">
        <v>104</v>
      </c>
      <c r="G174" s="17" t="s">
        <v>104</v>
      </c>
      <c r="H174" s="5" t="s">
        <v>250</v>
      </c>
      <c r="I174" s="5" t="s">
        <v>22</v>
      </c>
      <c r="J174" s="57">
        <f>ROWS($A$10:A173)</f>
        <v>164</v>
      </c>
      <c r="K174" s="57" t="str">
        <f>IF(AND(ISNUMBER(SEARCH(Projektai!$F$4,G174)),ISNUMBER(SEARCH(Projektai!$F$2,F174)),ISNUMBER(SEARCH(Projektai!$C$4,B174)),ISNUMBER(SEARCH(Projektai!$C$2,A174))),J174,"")</f>
        <v/>
      </c>
      <c r="L174" s="57" t="str">
        <f t="shared" si="2"/>
        <v/>
      </c>
    </row>
    <row r="175" spans="1:12" ht="89.25">
      <c r="A175" s="15" t="s">
        <v>35</v>
      </c>
      <c r="B175" s="15" t="s">
        <v>9</v>
      </c>
      <c r="C175" s="15" t="s">
        <v>114</v>
      </c>
      <c r="D175" s="6" t="s">
        <v>201</v>
      </c>
      <c r="E175" s="27" t="s">
        <v>251</v>
      </c>
      <c r="F175" s="21" t="s">
        <v>53</v>
      </c>
      <c r="G175" s="21" t="s">
        <v>195</v>
      </c>
      <c r="H175" s="18" t="s">
        <v>252</v>
      </c>
      <c r="I175" s="70" t="s">
        <v>476</v>
      </c>
      <c r="J175" s="57">
        <f>ROWS($A$10:A174)</f>
        <v>165</v>
      </c>
      <c r="K175" s="57" t="str">
        <f>IF(AND(ISNUMBER(SEARCH(Projektai!$F$4,G175)),ISNUMBER(SEARCH(Projektai!$F$2,F175)),ISNUMBER(SEARCH(Projektai!$C$4,B175)),ISNUMBER(SEARCH(Projektai!$C$2,A175))),J175,"")</f>
        <v/>
      </c>
      <c r="L175" s="57" t="str">
        <f t="shared" si="2"/>
        <v/>
      </c>
    </row>
    <row r="176" spans="1:12" ht="38.25">
      <c r="A176" s="5" t="s">
        <v>8</v>
      </c>
      <c r="B176" s="5" t="s">
        <v>9</v>
      </c>
      <c r="C176" s="5" t="s">
        <v>30</v>
      </c>
      <c r="D176" s="6" t="s">
        <v>174</v>
      </c>
      <c r="E176" s="7" t="s">
        <v>253</v>
      </c>
      <c r="F176" s="17" t="s">
        <v>104</v>
      </c>
      <c r="G176" s="17" t="s">
        <v>104</v>
      </c>
      <c r="H176" s="5" t="s">
        <v>254</v>
      </c>
      <c r="I176" s="5" t="s">
        <v>22</v>
      </c>
      <c r="J176" s="57">
        <f>ROWS($A$10:A175)</f>
        <v>166</v>
      </c>
      <c r="K176" s="57" t="str">
        <f>IF(AND(ISNUMBER(SEARCH(Projektai!$F$4,G176)),ISNUMBER(SEARCH(Projektai!$F$2,F176)),ISNUMBER(SEARCH(Projektai!$C$4,B176)),ISNUMBER(SEARCH(Projektai!$C$2,A176))),J176,"")</f>
        <v/>
      </c>
      <c r="L176" s="57" t="str">
        <f t="shared" si="2"/>
        <v/>
      </c>
    </row>
    <row r="177" spans="1:12" ht="89.25">
      <c r="A177" s="5" t="s">
        <v>8</v>
      </c>
      <c r="B177" s="5" t="s">
        <v>9</v>
      </c>
      <c r="C177" s="5" t="s">
        <v>30</v>
      </c>
      <c r="D177" s="6" t="s">
        <v>174</v>
      </c>
      <c r="E177" s="7" t="s">
        <v>431</v>
      </c>
      <c r="F177" s="17" t="s">
        <v>104</v>
      </c>
      <c r="G177" s="17" t="s">
        <v>104</v>
      </c>
      <c r="H177" s="5" t="s">
        <v>225</v>
      </c>
      <c r="I177" s="5" t="s">
        <v>22</v>
      </c>
      <c r="J177" s="57">
        <f>ROWS($A$10:A176)</f>
        <v>167</v>
      </c>
      <c r="K177" s="57" t="str">
        <f>IF(AND(ISNUMBER(SEARCH(Projektai!$F$4,G177)),ISNUMBER(SEARCH(Projektai!$F$2,F177)),ISNUMBER(SEARCH(Projektai!$C$4,B177)),ISNUMBER(SEARCH(Projektai!$C$2,A177))),J177,"")</f>
        <v/>
      </c>
      <c r="L177" s="57" t="str">
        <f t="shared" si="2"/>
        <v/>
      </c>
    </row>
    <row r="178" spans="1:12" ht="127.5">
      <c r="A178" s="5" t="s">
        <v>35</v>
      </c>
      <c r="B178" s="5" t="s">
        <v>23</v>
      </c>
      <c r="C178" s="5" t="s">
        <v>114</v>
      </c>
      <c r="D178" s="6" t="s">
        <v>201</v>
      </c>
      <c r="E178" s="7" t="s">
        <v>522</v>
      </c>
      <c r="F178" s="5">
        <v>2012</v>
      </c>
      <c r="G178" s="5">
        <v>2013</v>
      </c>
      <c r="H178" s="5" t="s">
        <v>377</v>
      </c>
      <c r="I178" s="20" t="s">
        <v>419</v>
      </c>
      <c r="J178" s="57">
        <f>ROWS($A$10:A177)</f>
        <v>168</v>
      </c>
      <c r="K178" s="57" t="str">
        <f>IF(AND(ISNUMBER(SEARCH(Projektai!$F$4,G178)),ISNUMBER(SEARCH(Projektai!$F$2,F178)),ISNUMBER(SEARCH(Projektai!$C$4,B178)),ISNUMBER(SEARCH(Projektai!$C$2,A178))),J178,"")</f>
        <v/>
      </c>
      <c r="L178" s="57" t="str">
        <f t="shared" si="2"/>
        <v/>
      </c>
    </row>
    <row r="179" spans="1:12" ht="153">
      <c r="A179" s="5" t="s">
        <v>35</v>
      </c>
      <c r="B179" s="5" t="s">
        <v>23</v>
      </c>
      <c r="C179" s="5" t="s">
        <v>114</v>
      </c>
      <c r="D179" s="6" t="s">
        <v>201</v>
      </c>
      <c r="E179" s="7" t="s">
        <v>255</v>
      </c>
      <c r="F179" s="11">
        <v>2014</v>
      </c>
      <c r="G179" s="11">
        <v>2015</v>
      </c>
      <c r="H179" s="5" t="s">
        <v>225</v>
      </c>
      <c r="I179" s="20" t="s">
        <v>477</v>
      </c>
      <c r="J179" s="57">
        <f>ROWS($A$10:A178)</f>
        <v>169</v>
      </c>
      <c r="K179" s="57" t="str">
        <f>IF(AND(ISNUMBER(SEARCH(Projektai!$F$4,G179)),ISNUMBER(SEARCH(Projektai!$F$2,F179)),ISNUMBER(SEARCH(Projektai!$C$4,B179)),ISNUMBER(SEARCH(Projektai!$C$2,A179))),J179,"")</f>
        <v/>
      </c>
      <c r="L179" s="57" t="str">
        <f t="shared" si="2"/>
        <v/>
      </c>
    </row>
    <row r="180" spans="1:12" ht="165.75">
      <c r="A180" s="5" t="s">
        <v>35</v>
      </c>
      <c r="B180" s="5" t="s">
        <v>23</v>
      </c>
      <c r="C180" s="5" t="s">
        <v>114</v>
      </c>
      <c r="D180" s="6" t="s">
        <v>201</v>
      </c>
      <c r="E180" s="7" t="s">
        <v>256</v>
      </c>
      <c r="F180" s="11">
        <v>2015</v>
      </c>
      <c r="G180" s="11">
        <v>2016</v>
      </c>
      <c r="H180" s="5" t="s">
        <v>225</v>
      </c>
      <c r="I180" s="20" t="s">
        <v>420</v>
      </c>
      <c r="J180" s="57">
        <f>ROWS($A$10:A179)</f>
        <v>170</v>
      </c>
      <c r="K180" s="57" t="str">
        <f>IF(AND(ISNUMBER(SEARCH(Projektai!$F$4,G180)),ISNUMBER(SEARCH(Projektai!$F$2,F180)),ISNUMBER(SEARCH(Projektai!$C$4,B180)),ISNUMBER(SEARCH(Projektai!$C$2,A180))),J180,"")</f>
        <v/>
      </c>
      <c r="L180" s="57" t="str">
        <f t="shared" si="2"/>
        <v/>
      </c>
    </row>
    <row r="181" spans="1:12" ht="153">
      <c r="A181" s="15" t="s">
        <v>35</v>
      </c>
      <c r="B181" s="15" t="s">
        <v>9</v>
      </c>
      <c r="C181" s="15" t="s">
        <v>114</v>
      </c>
      <c r="D181" s="16" t="s">
        <v>201</v>
      </c>
      <c r="E181" s="27" t="s">
        <v>257</v>
      </c>
      <c r="F181" s="21" t="s">
        <v>58</v>
      </c>
      <c r="G181" s="21" t="s">
        <v>54</v>
      </c>
      <c r="H181" s="15" t="s">
        <v>258</v>
      </c>
      <c r="I181" s="19" t="s">
        <v>466</v>
      </c>
      <c r="J181" s="57">
        <f>ROWS($A$10:A180)</f>
        <v>171</v>
      </c>
      <c r="K181" s="57" t="str">
        <f>IF(AND(ISNUMBER(SEARCH(Projektai!$F$4,G181)),ISNUMBER(SEARCH(Projektai!$F$2,F181)),ISNUMBER(SEARCH(Projektai!$C$4,B181)),ISNUMBER(SEARCH(Projektai!$C$2,A181))),J181,"")</f>
        <v/>
      </c>
      <c r="L181" s="57" t="str">
        <f t="shared" si="2"/>
        <v/>
      </c>
    </row>
    <row r="182" spans="1:12" ht="114.75">
      <c r="A182" s="5" t="s">
        <v>8</v>
      </c>
      <c r="B182" s="5" t="s">
        <v>9</v>
      </c>
      <c r="C182" s="5" t="s">
        <v>94</v>
      </c>
      <c r="D182" s="6" t="s">
        <v>488</v>
      </c>
      <c r="E182" s="7" t="s">
        <v>259</v>
      </c>
      <c r="F182" s="17" t="s">
        <v>104</v>
      </c>
      <c r="G182" s="17" t="s">
        <v>104</v>
      </c>
      <c r="H182" s="5" t="s">
        <v>378</v>
      </c>
      <c r="I182" s="5" t="s">
        <v>22</v>
      </c>
      <c r="J182" s="57">
        <f>ROWS($A$10:A181)</f>
        <v>172</v>
      </c>
      <c r="K182" s="57" t="str">
        <f>IF(AND(ISNUMBER(SEARCH(Projektai!$F$4,G182)),ISNUMBER(SEARCH(Projektai!$F$2,F182)),ISNUMBER(SEARCH(Projektai!$C$4,B182)),ISNUMBER(SEARCH(Projektai!$C$2,A182))),J182,"")</f>
        <v/>
      </c>
      <c r="L182" s="57" t="str">
        <f t="shared" si="2"/>
        <v/>
      </c>
    </row>
    <row r="183" spans="1:12" ht="102">
      <c r="A183" s="5" t="s">
        <v>8</v>
      </c>
      <c r="B183" s="5" t="s">
        <v>44</v>
      </c>
      <c r="C183" s="5" t="s">
        <v>94</v>
      </c>
      <c r="D183" s="6" t="s">
        <v>489</v>
      </c>
      <c r="E183" s="7" t="s">
        <v>260</v>
      </c>
      <c r="F183" s="17" t="s">
        <v>104</v>
      </c>
      <c r="G183" s="17" t="s">
        <v>104</v>
      </c>
      <c r="H183" s="5" t="s">
        <v>379</v>
      </c>
      <c r="I183" s="5" t="s">
        <v>22</v>
      </c>
      <c r="J183" s="57">
        <f>ROWS($A$10:A182)</f>
        <v>173</v>
      </c>
      <c r="K183" s="57" t="str">
        <f>IF(AND(ISNUMBER(SEARCH(Projektai!$F$4,G183)),ISNUMBER(SEARCH(Projektai!$F$2,F183)),ISNUMBER(SEARCH(Projektai!$C$4,B183)),ISNUMBER(SEARCH(Projektai!$C$2,A183))),J183,"")</f>
        <v/>
      </c>
      <c r="L183" s="57" t="str">
        <f t="shared" si="2"/>
        <v/>
      </c>
    </row>
    <row r="184" spans="1:12" ht="102">
      <c r="A184" s="5" t="s">
        <v>8</v>
      </c>
      <c r="B184" s="5" t="s">
        <v>261</v>
      </c>
      <c r="C184" s="5" t="s">
        <v>94</v>
      </c>
      <c r="D184" s="6" t="s">
        <v>489</v>
      </c>
      <c r="E184" s="7" t="s">
        <v>262</v>
      </c>
      <c r="F184" s="17" t="s">
        <v>104</v>
      </c>
      <c r="G184" s="17" t="s">
        <v>104</v>
      </c>
      <c r="H184" s="28" t="s">
        <v>263</v>
      </c>
      <c r="I184" s="5" t="s">
        <v>22</v>
      </c>
      <c r="J184" s="57">
        <f>ROWS($A$10:A183)</f>
        <v>174</v>
      </c>
      <c r="K184" s="57" t="str">
        <f>IF(AND(ISNUMBER(SEARCH(Projektai!$F$4,G184)),ISNUMBER(SEARCH(Projektai!$F$2,F184)),ISNUMBER(SEARCH(Projektai!$C$4,B184)),ISNUMBER(SEARCH(Projektai!$C$2,A184))),J184,"")</f>
        <v/>
      </c>
      <c r="L184" s="57" t="str">
        <f t="shared" si="2"/>
        <v/>
      </c>
    </row>
    <row r="185" spans="1:12" ht="127.5">
      <c r="A185" s="5" t="s">
        <v>8</v>
      </c>
      <c r="B185" s="5" t="s">
        <v>9</v>
      </c>
      <c r="C185" s="5" t="s">
        <v>264</v>
      </c>
      <c r="D185" s="6" t="s">
        <v>510</v>
      </c>
      <c r="E185" s="7" t="s">
        <v>265</v>
      </c>
      <c r="F185" s="17" t="s">
        <v>104</v>
      </c>
      <c r="G185" s="17" t="s">
        <v>104</v>
      </c>
      <c r="H185" s="5" t="s">
        <v>177</v>
      </c>
      <c r="I185" s="5" t="s">
        <v>22</v>
      </c>
      <c r="J185" s="57">
        <f>ROWS($A$10:A184)</f>
        <v>175</v>
      </c>
      <c r="K185" s="57" t="str">
        <f>IF(AND(ISNUMBER(SEARCH(Projektai!$F$4,G185)),ISNUMBER(SEARCH(Projektai!$F$2,F185)),ISNUMBER(SEARCH(Projektai!$C$4,B185)),ISNUMBER(SEARCH(Projektai!$C$2,A185))),J185,"")</f>
        <v/>
      </c>
      <c r="L185" s="57" t="str">
        <f t="shared" si="2"/>
        <v/>
      </c>
    </row>
    <row r="186" spans="1:12" ht="63.75">
      <c r="A186" s="15" t="s">
        <v>35</v>
      </c>
      <c r="B186" s="15" t="s">
        <v>9</v>
      </c>
      <c r="C186" s="15" t="s">
        <v>214</v>
      </c>
      <c r="D186" s="16" t="s">
        <v>215</v>
      </c>
      <c r="E186" s="27" t="s">
        <v>448</v>
      </c>
      <c r="F186" s="21" t="s">
        <v>53</v>
      </c>
      <c r="G186" s="21" t="s">
        <v>53</v>
      </c>
      <c r="H186" s="18" t="s">
        <v>266</v>
      </c>
      <c r="I186" s="15" t="s">
        <v>22</v>
      </c>
      <c r="J186" s="57">
        <f>ROWS($A$10:A185)</f>
        <v>176</v>
      </c>
      <c r="K186" s="57" t="str">
        <f>IF(AND(ISNUMBER(SEARCH(Projektai!$F$4,G186)),ISNUMBER(SEARCH(Projektai!$F$2,F186)),ISNUMBER(SEARCH(Projektai!$C$4,B186)),ISNUMBER(SEARCH(Projektai!$C$2,A186))),J186,"")</f>
        <v/>
      </c>
      <c r="L186" s="57" t="str">
        <f t="shared" si="2"/>
        <v/>
      </c>
    </row>
    <row r="187" spans="1:12" ht="25.5">
      <c r="A187" s="5" t="s">
        <v>35</v>
      </c>
      <c r="B187" s="5" t="s">
        <v>23</v>
      </c>
      <c r="C187" s="5" t="s">
        <v>36</v>
      </c>
      <c r="D187" s="6" t="s">
        <v>120</v>
      </c>
      <c r="E187" s="7" t="s">
        <v>267</v>
      </c>
      <c r="F187" s="17" t="s">
        <v>60</v>
      </c>
      <c r="G187" s="17" t="s">
        <v>60</v>
      </c>
      <c r="H187" s="5" t="s">
        <v>13</v>
      </c>
      <c r="I187" s="31" t="s">
        <v>268</v>
      </c>
      <c r="J187" s="57">
        <f>ROWS($A$10:A186)</f>
        <v>177</v>
      </c>
      <c r="K187" s="57" t="str">
        <f>IF(AND(ISNUMBER(SEARCH(Projektai!$F$4,G187)),ISNUMBER(SEARCH(Projektai!$F$2,F187)),ISNUMBER(SEARCH(Projektai!$C$4,B187)),ISNUMBER(SEARCH(Projektai!$C$2,A187))),J187,"")</f>
        <v/>
      </c>
      <c r="L187" s="57" t="str">
        <f t="shared" si="2"/>
        <v/>
      </c>
    </row>
    <row r="188" spans="1:12" ht="76.5">
      <c r="A188" s="5" t="s">
        <v>8</v>
      </c>
      <c r="B188" s="5" t="s">
        <v>9</v>
      </c>
      <c r="C188" s="5" t="s">
        <v>30</v>
      </c>
      <c r="D188" s="6" t="s">
        <v>490</v>
      </c>
      <c r="E188" s="7" t="s">
        <v>269</v>
      </c>
      <c r="F188" s="17" t="s">
        <v>104</v>
      </c>
      <c r="G188" s="17" t="s">
        <v>104</v>
      </c>
      <c r="H188" s="5" t="s">
        <v>177</v>
      </c>
      <c r="I188" s="5" t="s">
        <v>22</v>
      </c>
      <c r="J188" s="57">
        <f>ROWS($A$10:A187)</f>
        <v>178</v>
      </c>
      <c r="K188" s="57" t="str">
        <f>IF(AND(ISNUMBER(SEARCH(Projektai!$F$4,G188)),ISNUMBER(SEARCH(Projektai!$F$2,F188)),ISNUMBER(SEARCH(Projektai!$C$4,B188)),ISNUMBER(SEARCH(Projektai!$C$2,A188))),J188,"")</f>
        <v/>
      </c>
      <c r="L188" s="57" t="str">
        <f t="shared" si="2"/>
        <v/>
      </c>
    </row>
    <row r="189" spans="1:12" ht="140.25">
      <c r="A189" s="5" t="s">
        <v>8</v>
      </c>
      <c r="B189" s="5" t="s">
        <v>9</v>
      </c>
      <c r="C189" s="5" t="s">
        <v>94</v>
      </c>
      <c r="D189" s="6" t="s">
        <v>489</v>
      </c>
      <c r="E189" s="7" t="s">
        <v>270</v>
      </c>
      <c r="F189" s="17" t="s">
        <v>104</v>
      </c>
      <c r="G189" s="17" t="s">
        <v>104</v>
      </c>
      <c r="H189" s="5" t="s">
        <v>372</v>
      </c>
      <c r="I189" s="5" t="s">
        <v>22</v>
      </c>
      <c r="J189" s="57">
        <f>ROWS($A$10:A188)</f>
        <v>179</v>
      </c>
      <c r="K189" s="57" t="str">
        <f>IF(AND(ISNUMBER(SEARCH(Projektai!$F$4,G189)),ISNUMBER(SEARCH(Projektai!$F$2,F189)),ISNUMBER(SEARCH(Projektai!$C$4,B189)),ISNUMBER(SEARCH(Projektai!$C$2,A189))),J189,"")</f>
        <v/>
      </c>
      <c r="L189" s="57" t="str">
        <f t="shared" si="2"/>
        <v/>
      </c>
    </row>
    <row r="190" spans="1:12" ht="102">
      <c r="A190" s="5" t="s">
        <v>8</v>
      </c>
      <c r="B190" s="5" t="s">
        <v>9</v>
      </c>
      <c r="C190" s="5" t="s">
        <v>30</v>
      </c>
      <c r="D190" s="6" t="s">
        <v>506</v>
      </c>
      <c r="E190" s="7" t="s">
        <v>271</v>
      </c>
      <c r="F190" s="17" t="s">
        <v>104</v>
      </c>
      <c r="G190" s="17" t="s">
        <v>104</v>
      </c>
      <c r="H190" s="5" t="s">
        <v>144</v>
      </c>
      <c r="I190" s="5" t="s">
        <v>22</v>
      </c>
      <c r="J190" s="57">
        <f>ROWS($A$10:A189)</f>
        <v>180</v>
      </c>
      <c r="K190" s="57" t="str">
        <f>IF(AND(ISNUMBER(SEARCH(Projektai!$F$4,G190)),ISNUMBER(SEARCH(Projektai!$F$2,F190)),ISNUMBER(SEARCH(Projektai!$C$4,B190)),ISNUMBER(SEARCH(Projektai!$C$2,A190))),J190,"")</f>
        <v/>
      </c>
      <c r="L190" s="57" t="str">
        <f t="shared" si="2"/>
        <v/>
      </c>
    </row>
    <row r="191" spans="1:12" ht="76.5">
      <c r="A191" s="12" t="s">
        <v>8</v>
      </c>
      <c r="B191" s="5" t="s">
        <v>9</v>
      </c>
      <c r="C191" s="5" t="s">
        <v>30</v>
      </c>
      <c r="D191" s="6" t="s">
        <v>389</v>
      </c>
      <c r="E191" s="7" t="s">
        <v>272</v>
      </c>
      <c r="F191" s="17" t="s">
        <v>104</v>
      </c>
      <c r="G191" s="17" t="s">
        <v>104</v>
      </c>
      <c r="H191" s="5" t="s">
        <v>273</v>
      </c>
      <c r="I191" s="5" t="s">
        <v>22</v>
      </c>
      <c r="J191" s="57">
        <f>ROWS($A$10:A190)</f>
        <v>181</v>
      </c>
      <c r="K191" s="57" t="str">
        <f>IF(AND(ISNUMBER(SEARCH(Projektai!$F$4,G191)),ISNUMBER(SEARCH(Projektai!$F$2,F191)),ISNUMBER(SEARCH(Projektai!$C$4,B191)),ISNUMBER(SEARCH(Projektai!$C$2,A191))),J191,"")</f>
        <v/>
      </c>
      <c r="L191" s="57" t="str">
        <f t="shared" si="2"/>
        <v/>
      </c>
    </row>
    <row r="192" spans="1:12" ht="76.5">
      <c r="A192" s="5" t="s">
        <v>8</v>
      </c>
      <c r="B192" s="5" t="s">
        <v>9</v>
      </c>
      <c r="C192" s="5" t="s">
        <v>30</v>
      </c>
      <c r="D192" s="6" t="s">
        <v>389</v>
      </c>
      <c r="E192" s="7" t="s">
        <v>274</v>
      </c>
      <c r="F192" s="17" t="s">
        <v>104</v>
      </c>
      <c r="G192" s="17" t="s">
        <v>104</v>
      </c>
      <c r="H192" s="5" t="s">
        <v>50</v>
      </c>
      <c r="I192" s="5" t="s">
        <v>22</v>
      </c>
      <c r="J192" s="57">
        <f>ROWS($A$10:A191)</f>
        <v>182</v>
      </c>
      <c r="K192" s="57" t="str">
        <f>IF(AND(ISNUMBER(SEARCH(Projektai!$F$4,G192)),ISNUMBER(SEARCH(Projektai!$F$2,F192)),ISNUMBER(SEARCH(Projektai!$C$4,B192)),ISNUMBER(SEARCH(Projektai!$C$2,A192))),J192,"")</f>
        <v/>
      </c>
      <c r="L192" s="57" t="str">
        <f t="shared" si="2"/>
        <v/>
      </c>
    </row>
    <row r="193" spans="1:12" ht="102">
      <c r="A193" s="5" t="s">
        <v>35</v>
      </c>
      <c r="B193" s="5" t="s">
        <v>23</v>
      </c>
      <c r="C193" s="5" t="s">
        <v>36</v>
      </c>
      <c r="D193" s="6" t="s">
        <v>56</v>
      </c>
      <c r="E193" s="7" t="s">
        <v>275</v>
      </c>
      <c r="F193" s="5">
        <v>2010</v>
      </c>
      <c r="G193" s="5">
        <v>2013</v>
      </c>
      <c r="H193" s="5" t="s">
        <v>276</v>
      </c>
      <c r="I193" s="7" t="s">
        <v>371</v>
      </c>
      <c r="J193" s="57">
        <f>ROWS($A$10:A192)</f>
        <v>183</v>
      </c>
      <c r="K193" s="57" t="str">
        <f>IF(AND(ISNUMBER(SEARCH(Projektai!$F$4,G193)),ISNUMBER(SEARCH(Projektai!$F$2,F193)),ISNUMBER(SEARCH(Projektai!$C$4,B193)),ISNUMBER(SEARCH(Projektai!$C$2,A193))),J193,"")</f>
        <v/>
      </c>
      <c r="L193" s="57" t="str">
        <f t="shared" si="2"/>
        <v/>
      </c>
    </row>
    <row r="194" spans="1:12" ht="76.5">
      <c r="A194" s="5" t="s">
        <v>8</v>
      </c>
      <c r="B194" s="5" t="s">
        <v>9</v>
      </c>
      <c r="C194" s="5" t="s">
        <v>30</v>
      </c>
      <c r="D194" s="6" t="s">
        <v>389</v>
      </c>
      <c r="E194" s="7" t="s">
        <v>277</v>
      </c>
      <c r="F194" s="17" t="s">
        <v>104</v>
      </c>
      <c r="G194" s="17" t="s">
        <v>104</v>
      </c>
      <c r="H194" s="5" t="s">
        <v>278</v>
      </c>
      <c r="I194" s="5" t="s">
        <v>22</v>
      </c>
      <c r="J194" s="57">
        <f>ROWS($A$10:A193)</f>
        <v>184</v>
      </c>
      <c r="K194" s="57" t="str">
        <f>IF(AND(ISNUMBER(SEARCH(Projektai!$F$4,G194)),ISNUMBER(SEARCH(Projektai!$F$2,F194)),ISNUMBER(SEARCH(Projektai!$C$4,B194)),ISNUMBER(SEARCH(Projektai!$C$2,A194))),J194,"")</f>
        <v/>
      </c>
      <c r="L194" s="57" t="str">
        <f t="shared" si="2"/>
        <v/>
      </c>
    </row>
    <row r="195" spans="1:12" ht="114.75">
      <c r="A195" s="15" t="s">
        <v>8</v>
      </c>
      <c r="B195" s="15" t="s">
        <v>44</v>
      </c>
      <c r="C195" s="15" t="s">
        <v>94</v>
      </c>
      <c r="D195" s="16" t="s">
        <v>491</v>
      </c>
      <c r="E195" s="27" t="s">
        <v>279</v>
      </c>
      <c r="F195" s="21" t="s">
        <v>53</v>
      </c>
      <c r="G195" s="21" t="s">
        <v>53</v>
      </c>
      <c r="H195" s="18" t="s">
        <v>380</v>
      </c>
      <c r="I195" s="5" t="s">
        <v>22</v>
      </c>
      <c r="J195" s="57">
        <f>ROWS($A$10:A194)</f>
        <v>185</v>
      </c>
      <c r="K195" s="57" t="str">
        <f>IF(AND(ISNUMBER(SEARCH(Projektai!$F$4,G195)),ISNUMBER(SEARCH(Projektai!$F$2,F195)),ISNUMBER(SEARCH(Projektai!$C$4,B195)),ISNUMBER(SEARCH(Projektai!$C$2,A195))),J195,"")</f>
        <v/>
      </c>
      <c r="L195" s="57" t="str">
        <f t="shared" si="2"/>
        <v/>
      </c>
    </row>
    <row r="196" spans="1:12" ht="127.5">
      <c r="A196" s="15" t="s">
        <v>8</v>
      </c>
      <c r="B196" s="15" t="s">
        <v>9</v>
      </c>
      <c r="C196" s="15" t="s">
        <v>94</v>
      </c>
      <c r="D196" s="16" t="s">
        <v>491</v>
      </c>
      <c r="E196" s="27" t="s">
        <v>280</v>
      </c>
      <c r="F196" s="21" t="s">
        <v>53</v>
      </c>
      <c r="G196" s="21" t="s">
        <v>53</v>
      </c>
      <c r="H196" s="15" t="s">
        <v>281</v>
      </c>
      <c r="I196" s="5" t="s">
        <v>22</v>
      </c>
      <c r="J196" s="57">
        <f>ROWS($A$10:A195)</f>
        <v>186</v>
      </c>
      <c r="K196" s="57" t="str">
        <f>IF(AND(ISNUMBER(SEARCH(Projektai!$F$4,G196)),ISNUMBER(SEARCH(Projektai!$F$2,F196)),ISNUMBER(SEARCH(Projektai!$C$4,B196)),ISNUMBER(SEARCH(Projektai!$C$2,A196))),J196,"")</f>
        <v/>
      </c>
      <c r="L196" s="57" t="str">
        <f t="shared" si="2"/>
        <v/>
      </c>
    </row>
    <row r="197" spans="1:12" ht="63.75">
      <c r="A197" s="15" t="s">
        <v>8</v>
      </c>
      <c r="B197" s="15" t="s">
        <v>44</v>
      </c>
      <c r="C197" s="15" t="s">
        <v>94</v>
      </c>
      <c r="D197" s="16" t="s">
        <v>95</v>
      </c>
      <c r="E197" s="27" t="s">
        <v>282</v>
      </c>
      <c r="F197" s="21" t="s">
        <v>53</v>
      </c>
      <c r="G197" s="21" t="s">
        <v>53</v>
      </c>
      <c r="H197" s="18" t="s">
        <v>283</v>
      </c>
      <c r="I197" s="5" t="s">
        <v>22</v>
      </c>
      <c r="J197" s="57">
        <f>ROWS($A$10:A196)</f>
        <v>187</v>
      </c>
      <c r="K197" s="57" t="str">
        <f>IF(AND(ISNUMBER(SEARCH(Projektai!$F$4,G197)),ISNUMBER(SEARCH(Projektai!$F$2,F197)),ISNUMBER(SEARCH(Projektai!$C$4,B197)),ISNUMBER(SEARCH(Projektai!$C$2,A197))),J197,"")</f>
        <v/>
      </c>
      <c r="L197" s="57" t="str">
        <f t="shared" si="2"/>
        <v/>
      </c>
    </row>
    <row r="198" spans="1:12" ht="255">
      <c r="A198" s="15" t="s">
        <v>8</v>
      </c>
      <c r="B198" s="15" t="s">
        <v>44</v>
      </c>
      <c r="C198" s="15" t="s">
        <v>284</v>
      </c>
      <c r="D198" s="16" t="s">
        <v>388</v>
      </c>
      <c r="E198" s="27" t="s">
        <v>285</v>
      </c>
      <c r="F198" s="21" t="s">
        <v>53</v>
      </c>
      <c r="G198" s="21" t="s">
        <v>53</v>
      </c>
      <c r="H198" s="18" t="s">
        <v>468</v>
      </c>
      <c r="I198" s="48" t="s">
        <v>467</v>
      </c>
      <c r="J198" s="57">
        <f>ROWS($A$10:A197)</f>
        <v>188</v>
      </c>
      <c r="K198" s="57" t="str">
        <f>IF(AND(ISNUMBER(SEARCH(Projektai!$F$4,G198)),ISNUMBER(SEARCH(Projektai!$F$2,F198)),ISNUMBER(SEARCH(Projektai!$C$4,B198)),ISNUMBER(SEARCH(Projektai!$C$2,A198))),J198,"")</f>
        <v/>
      </c>
      <c r="L198" s="57" t="str">
        <f t="shared" si="2"/>
        <v/>
      </c>
    </row>
    <row r="199" spans="1:12" ht="51">
      <c r="A199" s="5" t="s">
        <v>35</v>
      </c>
      <c r="B199" s="5" t="s">
        <v>23</v>
      </c>
      <c r="C199" s="5" t="s">
        <v>114</v>
      </c>
      <c r="D199" s="6" t="s">
        <v>201</v>
      </c>
      <c r="E199" s="9" t="s">
        <v>432</v>
      </c>
      <c r="F199" s="5">
        <v>2009</v>
      </c>
      <c r="G199" s="5">
        <v>2012</v>
      </c>
      <c r="H199" s="5" t="s">
        <v>286</v>
      </c>
      <c r="I199" s="7" t="s">
        <v>370</v>
      </c>
      <c r="J199" s="57">
        <f>ROWS($A$10:A198)</f>
        <v>189</v>
      </c>
      <c r="K199" s="57" t="str">
        <f>IF(AND(ISNUMBER(SEARCH(Projektai!$F$4,G199)),ISNUMBER(SEARCH(Projektai!$F$2,F199)),ISNUMBER(SEARCH(Projektai!$C$4,B199)),ISNUMBER(SEARCH(Projektai!$C$2,A199))),J199,"")</f>
        <v/>
      </c>
      <c r="L199" s="57" t="str">
        <f t="shared" si="2"/>
        <v/>
      </c>
    </row>
    <row r="200" spans="1:12" ht="76.5">
      <c r="A200" s="15" t="s">
        <v>8</v>
      </c>
      <c r="B200" s="5" t="s">
        <v>18</v>
      </c>
      <c r="C200" s="15" t="s">
        <v>319</v>
      </c>
      <c r="D200" s="6" t="s">
        <v>417</v>
      </c>
      <c r="E200" s="27" t="s">
        <v>287</v>
      </c>
      <c r="F200" s="21" t="s">
        <v>53</v>
      </c>
      <c r="G200" s="21" t="s">
        <v>53</v>
      </c>
      <c r="H200" s="15" t="s">
        <v>288</v>
      </c>
      <c r="I200" s="15" t="s">
        <v>22</v>
      </c>
      <c r="J200" s="57">
        <f>ROWS($A$10:A199)</f>
        <v>190</v>
      </c>
      <c r="K200" s="57" t="str">
        <f>IF(AND(ISNUMBER(SEARCH(Projektai!$F$4,G200)),ISNUMBER(SEARCH(Projektai!$F$2,F200)),ISNUMBER(SEARCH(Projektai!$C$4,B200)),ISNUMBER(SEARCH(Projektai!$C$2,A200))),J200,"")</f>
        <v/>
      </c>
      <c r="L200" s="57" t="str">
        <f t="shared" si="2"/>
        <v/>
      </c>
    </row>
    <row r="201" spans="1:12" ht="51">
      <c r="A201" s="5" t="s">
        <v>8</v>
      </c>
      <c r="B201" s="5" t="s">
        <v>9</v>
      </c>
      <c r="C201" s="5" t="s">
        <v>30</v>
      </c>
      <c r="D201" s="6" t="s">
        <v>174</v>
      </c>
      <c r="E201" s="7" t="s">
        <v>289</v>
      </c>
      <c r="F201" s="17" t="s">
        <v>53</v>
      </c>
      <c r="G201" s="17" t="s">
        <v>53</v>
      </c>
      <c r="H201" s="5" t="s">
        <v>50</v>
      </c>
      <c r="I201" s="5" t="s">
        <v>22</v>
      </c>
      <c r="J201" s="57">
        <f>ROWS($A$10:A200)</f>
        <v>191</v>
      </c>
      <c r="K201" s="57" t="str">
        <f>IF(AND(ISNUMBER(SEARCH(Projektai!$F$4,G201)),ISNUMBER(SEARCH(Projektai!$F$2,F201)),ISNUMBER(SEARCH(Projektai!$C$4,B201)),ISNUMBER(SEARCH(Projektai!$C$2,A201))),J201,"")</f>
        <v/>
      </c>
      <c r="L201" s="57" t="str">
        <f t="shared" si="2"/>
        <v/>
      </c>
    </row>
    <row r="202" spans="1:12" ht="38.25">
      <c r="A202" s="15" t="s">
        <v>35</v>
      </c>
      <c r="B202" s="5" t="s">
        <v>23</v>
      </c>
      <c r="C202" s="5" t="s">
        <v>114</v>
      </c>
      <c r="D202" s="6" t="s">
        <v>504</v>
      </c>
      <c r="E202" s="7" t="s">
        <v>478</v>
      </c>
      <c r="F202" s="11">
        <v>2013</v>
      </c>
      <c r="G202" s="17" t="s">
        <v>60</v>
      </c>
      <c r="H202" s="5" t="s">
        <v>50</v>
      </c>
      <c r="I202" s="20" t="s">
        <v>472</v>
      </c>
      <c r="J202" s="57">
        <f>ROWS($A$10:A201)</f>
        <v>192</v>
      </c>
      <c r="K202" s="57" t="str">
        <f>IF(AND(ISNUMBER(SEARCH(Projektai!$F$4,G202)),ISNUMBER(SEARCH(Projektai!$F$2,F202)),ISNUMBER(SEARCH(Projektai!$C$4,B202)),ISNUMBER(SEARCH(Projektai!$C$2,A202))),J202,"")</f>
        <v/>
      </c>
      <c r="L202" s="57" t="str">
        <f t="shared" si="2"/>
        <v/>
      </c>
    </row>
    <row r="203" spans="1:12" ht="38.25">
      <c r="A203" s="5" t="s">
        <v>35</v>
      </c>
      <c r="B203" s="5" t="s">
        <v>23</v>
      </c>
      <c r="C203" s="5" t="s">
        <v>114</v>
      </c>
      <c r="D203" s="6" t="s">
        <v>201</v>
      </c>
      <c r="E203" s="7" t="s">
        <v>451</v>
      </c>
      <c r="F203" s="11">
        <v>2015</v>
      </c>
      <c r="G203" s="11">
        <v>2016</v>
      </c>
      <c r="H203" s="5" t="s">
        <v>50</v>
      </c>
      <c r="I203" s="20" t="s">
        <v>473</v>
      </c>
      <c r="J203" s="57">
        <f>ROWS($A$10:A202)</f>
        <v>193</v>
      </c>
      <c r="K203" s="57" t="str">
        <f>IF(AND(ISNUMBER(SEARCH(Projektai!$F$4,G203)),ISNUMBER(SEARCH(Projektai!$F$2,F203)),ISNUMBER(SEARCH(Projektai!$C$4,B203)),ISNUMBER(SEARCH(Projektai!$C$2,A203))),J203,"")</f>
        <v/>
      </c>
      <c r="L203" s="57" t="str">
        <f t="shared" si="2"/>
        <v/>
      </c>
    </row>
    <row r="204" spans="1:12" ht="25.5">
      <c r="A204" s="8" t="s">
        <v>35</v>
      </c>
      <c r="B204" s="5" t="s">
        <v>44</v>
      </c>
      <c r="C204" s="5" t="s">
        <v>290</v>
      </c>
      <c r="D204" s="25" t="s">
        <v>79</v>
      </c>
      <c r="E204" s="7" t="s">
        <v>449</v>
      </c>
      <c r="F204" s="45">
        <v>2014</v>
      </c>
      <c r="G204" s="45">
        <v>2015</v>
      </c>
      <c r="H204" s="8" t="s">
        <v>276</v>
      </c>
      <c r="I204" s="7" t="s">
        <v>291</v>
      </c>
      <c r="J204" s="57">
        <f>ROWS($A$10:A203)</f>
        <v>194</v>
      </c>
      <c r="K204" s="57" t="str">
        <f>IF(AND(ISNUMBER(SEARCH(Projektai!$F$4,G204)),ISNUMBER(SEARCH(Projektai!$F$2,F204)),ISNUMBER(SEARCH(Projektai!$C$4,B204)),ISNUMBER(SEARCH(Projektai!$C$2,A204))),J204,"")</f>
        <v/>
      </c>
      <c r="L204" s="57" t="str">
        <f aca="true" t="shared" si="3" ref="L204:L267">_xlfn.IFERROR(SMALL($K$11:$K$310,J204),"")</f>
        <v/>
      </c>
    </row>
    <row r="205" spans="1:12" ht="51">
      <c r="A205" s="5" t="s">
        <v>8</v>
      </c>
      <c r="B205" s="5" t="s">
        <v>9</v>
      </c>
      <c r="C205" s="5" t="s">
        <v>30</v>
      </c>
      <c r="D205" s="6" t="s">
        <v>174</v>
      </c>
      <c r="E205" s="7" t="s">
        <v>292</v>
      </c>
      <c r="F205" s="17" t="s">
        <v>53</v>
      </c>
      <c r="G205" s="17" t="s">
        <v>53</v>
      </c>
      <c r="H205" s="5" t="s">
        <v>32</v>
      </c>
      <c r="I205" s="5" t="s">
        <v>22</v>
      </c>
      <c r="J205" s="57">
        <f>ROWS($A$10:A204)</f>
        <v>195</v>
      </c>
      <c r="K205" s="57" t="str">
        <f>IF(AND(ISNUMBER(SEARCH(Projektai!$F$4,G205)),ISNUMBER(SEARCH(Projektai!$F$2,F205)),ISNUMBER(SEARCH(Projektai!$C$4,B205)),ISNUMBER(SEARCH(Projektai!$C$2,A205))),J205,"")</f>
        <v/>
      </c>
      <c r="L205" s="57" t="str">
        <f t="shared" si="3"/>
        <v/>
      </c>
    </row>
    <row r="206" spans="1:12" ht="255">
      <c r="A206" s="15" t="s">
        <v>8</v>
      </c>
      <c r="B206" s="15" t="s">
        <v>9</v>
      </c>
      <c r="C206" s="15" t="s">
        <v>293</v>
      </c>
      <c r="D206" s="16" t="s">
        <v>387</v>
      </c>
      <c r="E206" s="27" t="s">
        <v>294</v>
      </c>
      <c r="F206" s="21" t="s">
        <v>53</v>
      </c>
      <c r="G206" s="21" t="s">
        <v>53</v>
      </c>
      <c r="H206" s="15" t="s">
        <v>381</v>
      </c>
      <c r="I206" s="36" t="s">
        <v>295</v>
      </c>
      <c r="J206" s="57">
        <f>ROWS($A$10:A205)</f>
        <v>196</v>
      </c>
      <c r="K206" s="57" t="str">
        <f>IF(AND(ISNUMBER(SEARCH(Projektai!$F$4,G206)),ISNUMBER(SEARCH(Projektai!$F$2,F206)),ISNUMBER(SEARCH(Projektai!$C$4,B206)),ISNUMBER(SEARCH(Projektai!$C$2,A206))),J206,"")</f>
        <v/>
      </c>
      <c r="L206" s="57" t="str">
        <f t="shared" si="3"/>
        <v/>
      </c>
    </row>
    <row r="207" spans="1:12" ht="89.25">
      <c r="A207" s="5" t="s">
        <v>35</v>
      </c>
      <c r="B207" s="5" t="s">
        <v>23</v>
      </c>
      <c r="C207" s="5" t="s">
        <v>51</v>
      </c>
      <c r="D207" s="6" t="s">
        <v>503</v>
      </c>
      <c r="E207" s="7" t="s">
        <v>474</v>
      </c>
      <c r="F207" s="5">
        <v>2011</v>
      </c>
      <c r="G207" s="5">
        <v>2012</v>
      </c>
      <c r="H207" s="5" t="s">
        <v>138</v>
      </c>
      <c r="I207" s="20" t="s">
        <v>469</v>
      </c>
      <c r="J207" s="57">
        <f>ROWS($A$10:A206)</f>
        <v>197</v>
      </c>
      <c r="K207" s="57" t="str">
        <f>IF(AND(ISNUMBER(SEARCH(Projektai!$F$4,G207)),ISNUMBER(SEARCH(Projektai!$F$2,F207)),ISNUMBER(SEARCH(Projektai!$C$4,B207)),ISNUMBER(SEARCH(Projektai!$C$2,A207))),J207,"")</f>
        <v/>
      </c>
      <c r="L207" s="57" t="str">
        <f t="shared" si="3"/>
        <v/>
      </c>
    </row>
    <row r="208" spans="1:12" ht="76.5">
      <c r="A208" s="5" t="s">
        <v>8</v>
      </c>
      <c r="B208" s="5" t="s">
        <v>9</v>
      </c>
      <c r="C208" s="5" t="s">
        <v>30</v>
      </c>
      <c r="D208" s="6" t="s">
        <v>174</v>
      </c>
      <c r="E208" s="7" t="s">
        <v>296</v>
      </c>
      <c r="F208" s="17" t="s">
        <v>53</v>
      </c>
      <c r="G208" s="17" t="s">
        <v>53</v>
      </c>
      <c r="H208" s="5" t="s">
        <v>273</v>
      </c>
      <c r="I208" s="5" t="s">
        <v>22</v>
      </c>
      <c r="J208" s="57">
        <f>ROWS($A$10:A207)</f>
        <v>198</v>
      </c>
      <c r="K208" s="57" t="str">
        <f>IF(AND(ISNUMBER(SEARCH(Projektai!$F$4,G208)),ISNUMBER(SEARCH(Projektai!$F$2,F208)),ISNUMBER(SEARCH(Projektai!$C$4,B208)),ISNUMBER(SEARCH(Projektai!$C$2,A208))),J208,"")</f>
        <v/>
      </c>
      <c r="L208" s="57" t="str">
        <f t="shared" si="3"/>
        <v/>
      </c>
    </row>
    <row r="209" spans="1:12" ht="25.5">
      <c r="A209" s="15" t="s">
        <v>8</v>
      </c>
      <c r="B209" s="15" t="s">
        <v>9</v>
      </c>
      <c r="C209" s="15" t="s">
        <v>163</v>
      </c>
      <c r="D209" s="16" t="s">
        <v>79</v>
      </c>
      <c r="E209" s="27" t="s">
        <v>297</v>
      </c>
      <c r="F209" s="21" t="s">
        <v>53</v>
      </c>
      <c r="G209" s="21" t="s">
        <v>53</v>
      </c>
      <c r="H209" s="15" t="s">
        <v>225</v>
      </c>
      <c r="I209" s="15" t="s">
        <v>22</v>
      </c>
      <c r="J209" s="57">
        <f>ROWS($A$10:A208)</f>
        <v>199</v>
      </c>
      <c r="K209" s="57" t="str">
        <f>IF(AND(ISNUMBER(SEARCH(Projektai!$F$4,G209)),ISNUMBER(SEARCH(Projektai!$F$2,F209)),ISNUMBER(SEARCH(Projektai!$C$4,B209)),ISNUMBER(SEARCH(Projektai!$C$2,A209))),J209,"")</f>
        <v/>
      </c>
      <c r="L209" s="57" t="str">
        <f t="shared" si="3"/>
        <v/>
      </c>
    </row>
    <row r="210" spans="1:12" ht="76.5">
      <c r="A210" s="15" t="s">
        <v>8</v>
      </c>
      <c r="B210" s="15" t="s">
        <v>9</v>
      </c>
      <c r="C210" s="15" t="s">
        <v>94</v>
      </c>
      <c r="D210" s="16" t="s">
        <v>95</v>
      </c>
      <c r="E210" s="27" t="s">
        <v>298</v>
      </c>
      <c r="F210" s="21" t="s">
        <v>53</v>
      </c>
      <c r="G210" s="21" t="s">
        <v>53</v>
      </c>
      <c r="H210" s="18" t="s">
        <v>382</v>
      </c>
      <c r="I210" s="15" t="s">
        <v>22</v>
      </c>
      <c r="J210" s="57">
        <f>ROWS($A$10:A209)</f>
        <v>200</v>
      </c>
      <c r="K210" s="57" t="str">
        <f>IF(AND(ISNUMBER(SEARCH(Projektai!$F$4,G210)),ISNUMBER(SEARCH(Projektai!$F$2,F210)),ISNUMBER(SEARCH(Projektai!$C$4,B210)),ISNUMBER(SEARCH(Projektai!$C$2,A210))),J210,"")</f>
        <v/>
      </c>
      <c r="L210" s="57" t="str">
        <f t="shared" si="3"/>
        <v/>
      </c>
    </row>
    <row r="211" spans="1:12" ht="25.5">
      <c r="A211" s="5" t="s">
        <v>35</v>
      </c>
      <c r="B211" s="5" t="s">
        <v>9</v>
      </c>
      <c r="C211" s="5" t="s">
        <v>51</v>
      </c>
      <c r="D211" s="25" t="s">
        <v>56</v>
      </c>
      <c r="E211" s="7" t="s">
        <v>299</v>
      </c>
      <c r="F211" s="11">
        <v>2015</v>
      </c>
      <c r="G211" s="11">
        <v>2017</v>
      </c>
      <c r="H211" s="5" t="s">
        <v>77</v>
      </c>
      <c r="I211" s="20" t="s">
        <v>470</v>
      </c>
      <c r="J211" s="57">
        <f>ROWS($A$10:A210)</f>
        <v>201</v>
      </c>
      <c r="K211" s="57" t="str">
        <f>IF(AND(ISNUMBER(SEARCH(Projektai!$F$4,G211)),ISNUMBER(SEARCH(Projektai!$F$2,F211)),ISNUMBER(SEARCH(Projektai!$C$4,B211)),ISNUMBER(SEARCH(Projektai!$C$2,A211))),J211,"")</f>
        <v/>
      </c>
      <c r="L211" s="57" t="str">
        <f t="shared" si="3"/>
        <v/>
      </c>
    </row>
    <row r="212" spans="1:12" ht="114.75">
      <c r="A212" s="5" t="s">
        <v>35</v>
      </c>
      <c r="B212" s="5" t="s">
        <v>9</v>
      </c>
      <c r="C212" s="5" t="s">
        <v>51</v>
      </c>
      <c r="D212" s="25" t="s">
        <v>56</v>
      </c>
      <c r="E212" s="7" t="s">
        <v>300</v>
      </c>
      <c r="F212" s="11">
        <v>2015</v>
      </c>
      <c r="G212" s="11">
        <v>2017</v>
      </c>
      <c r="H212" s="5" t="s">
        <v>301</v>
      </c>
      <c r="I212" s="20" t="s">
        <v>369</v>
      </c>
      <c r="J212" s="57">
        <f>ROWS($A$10:A211)</f>
        <v>202</v>
      </c>
      <c r="K212" s="57" t="str">
        <f>IF(AND(ISNUMBER(SEARCH(Projektai!$F$4,G212)),ISNUMBER(SEARCH(Projektai!$F$2,F212)),ISNUMBER(SEARCH(Projektai!$C$4,B212)),ISNUMBER(SEARCH(Projektai!$C$2,A212))),J212,"")</f>
        <v/>
      </c>
      <c r="L212" s="57" t="str">
        <f t="shared" si="3"/>
        <v/>
      </c>
    </row>
    <row r="213" spans="1:12" ht="114.75">
      <c r="A213" s="15" t="s">
        <v>8</v>
      </c>
      <c r="B213" s="15" t="s">
        <v>44</v>
      </c>
      <c r="C213" s="15" t="s">
        <v>94</v>
      </c>
      <c r="D213" s="16" t="s">
        <v>95</v>
      </c>
      <c r="E213" s="27" t="s">
        <v>302</v>
      </c>
      <c r="F213" s="21" t="s">
        <v>53</v>
      </c>
      <c r="G213" s="21" t="s">
        <v>53</v>
      </c>
      <c r="H213" s="15" t="s">
        <v>303</v>
      </c>
      <c r="I213" s="15" t="s">
        <v>22</v>
      </c>
      <c r="J213" s="57">
        <f>ROWS($A$10:A212)</f>
        <v>203</v>
      </c>
      <c r="K213" s="57" t="str">
        <f>IF(AND(ISNUMBER(SEARCH(Projektai!$F$4,G213)),ISNUMBER(SEARCH(Projektai!$F$2,F213)),ISNUMBER(SEARCH(Projektai!$C$4,B213)),ISNUMBER(SEARCH(Projektai!$C$2,A213))),J213,"")</f>
        <v/>
      </c>
      <c r="L213" s="57" t="str">
        <f t="shared" si="3"/>
        <v/>
      </c>
    </row>
    <row r="214" spans="1:12" ht="51">
      <c r="A214" s="15" t="s">
        <v>8</v>
      </c>
      <c r="B214" s="15" t="s">
        <v>9</v>
      </c>
      <c r="C214" s="15" t="s">
        <v>264</v>
      </c>
      <c r="D214" s="16" t="s">
        <v>79</v>
      </c>
      <c r="E214" s="27" t="s">
        <v>304</v>
      </c>
      <c r="F214" s="21" t="s">
        <v>53</v>
      </c>
      <c r="G214" s="21" t="s">
        <v>53</v>
      </c>
      <c r="H214" s="15" t="s">
        <v>177</v>
      </c>
      <c r="I214" s="5" t="s">
        <v>22</v>
      </c>
      <c r="J214" s="57">
        <f>ROWS($A$10:A213)</f>
        <v>204</v>
      </c>
      <c r="K214" s="57" t="str">
        <f>IF(AND(ISNUMBER(SEARCH(Projektai!$F$4,G214)),ISNUMBER(SEARCH(Projektai!$F$2,F214)),ISNUMBER(SEARCH(Projektai!$C$4,B214)),ISNUMBER(SEARCH(Projektai!$C$2,A214))),J214,"")</f>
        <v/>
      </c>
      <c r="L214" s="57" t="str">
        <f t="shared" si="3"/>
        <v/>
      </c>
    </row>
    <row r="215" spans="1:12" ht="89.25">
      <c r="A215" s="15" t="s">
        <v>8</v>
      </c>
      <c r="B215" s="15" t="s">
        <v>44</v>
      </c>
      <c r="C215" s="15" t="s">
        <v>94</v>
      </c>
      <c r="D215" s="16" t="s">
        <v>491</v>
      </c>
      <c r="E215" s="27" t="s">
        <v>305</v>
      </c>
      <c r="F215" s="21" t="s">
        <v>53</v>
      </c>
      <c r="G215" s="21" t="s">
        <v>53</v>
      </c>
      <c r="H215" s="18" t="s">
        <v>306</v>
      </c>
      <c r="I215" s="5" t="s">
        <v>22</v>
      </c>
      <c r="J215" s="57">
        <f>ROWS($A$10:A214)</f>
        <v>205</v>
      </c>
      <c r="K215" s="57" t="str">
        <f>IF(AND(ISNUMBER(SEARCH(Projektai!$F$4,G215)),ISNUMBER(SEARCH(Projektai!$F$2,F215)),ISNUMBER(SEARCH(Projektai!$C$4,B215)),ISNUMBER(SEARCH(Projektai!$C$2,A215))),J215,"")</f>
        <v/>
      </c>
      <c r="L215" s="57" t="str">
        <f t="shared" si="3"/>
        <v/>
      </c>
    </row>
    <row r="216" spans="1:12" ht="76.5">
      <c r="A216" s="15" t="s">
        <v>8</v>
      </c>
      <c r="B216" s="15" t="s">
        <v>9</v>
      </c>
      <c r="C216" s="15" t="s">
        <v>30</v>
      </c>
      <c r="D216" s="16" t="s">
        <v>166</v>
      </c>
      <c r="E216" s="27" t="s">
        <v>307</v>
      </c>
      <c r="F216" s="21" t="s">
        <v>53</v>
      </c>
      <c r="G216" s="21" t="s">
        <v>308</v>
      </c>
      <c r="H216" s="15" t="s">
        <v>197</v>
      </c>
      <c r="I216" s="5" t="s">
        <v>22</v>
      </c>
      <c r="J216" s="57">
        <f>ROWS($A$10:A215)</f>
        <v>206</v>
      </c>
      <c r="K216" s="57" t="str">
        <f>IF(AND(ISNUMBER(SEARCH(Projektai!$F$4,G216)),ISNUMBER(SEARCH(Projektai!$F$2,F216)),ISNUMBER(SEARCH(Projektai!$C$4,B216)),ISNUMBER(SEARCH(Projektai!$C$2,A216))),J216,"")</f>
        <v/>
      </c>
      <c r="L216" s="57" t="str">
        <f t="shared" si="3"/>
        <v/>
      </c>
    </row>
    <row r="217" spans="1:12" ht="255">
      <c r="A217" s="5" t="s">
        <v>35</v>
      </c>
      <c r="B217" s="5" t="s">
        <v>9</v>
      </c>
      <c r="C217" s="5" t="s">
        <v>284</v>
      </c>
      <c r="D217" s="6" t="s">
        <v>309</v>
      </c>
      <c r="E217" s="7" t="s">
        <v>433</v>
      </c>
      <c r="F217" s="11">
        <v>2015</v>
      </c>
      <c r="G217" s="11">
        <v>2016</v>
      </c>
      <c r="H217" s="5" t="s">
        <v>310</v>
      </c>
      <c r="I217" s="7" t="s">
        <v>311</v>
      </c>
      <c r="J217" s="57">
        <f>ROWS($A$10:A216)</f>
        <v>207</v>
      </c>
      <c r="K217" s="57" t="str">
        <f>IF(AND(ISNUMBER(SEARCH(Projektai!$F$4,G217)),ISNUMBER(SEARCH(Projektai!$F$2,F217)),ISNUMBER(SEARCH(Projektai!$C$4,B217)),ISNUMBER(SEARCH(Projektai!$C$2,A217))),J217,"")</f>
        <v/>
      </c>
      <c r="L217" s="57" t="str">
        <f t="shared" si="3"/>
        <v/>
      </c>
    </row>
    <row r="218" spans="1:12" ht="127.5">
      <c r="A218" s="5" t="s">
        <v>8</v>
      </c>
      <c r="B218" s="5" t="s">
        <v>9</v>
      </c>
      <c r="C218" s="5" t="s">
        <v>163</v>
      </c>
      <c r="D218" s="6" t="s">
        <v>239</v>
      </c>
      <c r="E218" s="49" t="s">
        <v>312</v>
      </c>
      <c r="F218" s="17" t="s">
        <v>58</v>
      </c>
      <c r="G218" s="17" t="s">
        <v>58</v>
      </c>
      <c r="H218" s="28" t="s">
        <v>219</v>
      </c>
      <c r="I218" s="5" t="s">
        <v>22</v>
      </c>
      <c r="J218" s="57">
        <f>ROWS($A$10:A217)</f>
        <v>208</v>
      </c>
      <c r="K218" s="57">
        <f>IF(AND(ISNUMBER(SEARCH(Projektai!$F$4,G218)),ISNUMBER(SEARCH(Projektai!$F$2,F218)),ISNUMBER(SEARCH(Projektai!$C$4,B218)),ISNUMBER(SEARCH(Projektai!$C$2,A218))),J218,"")</f>
        <v>208</v>
      </c>
      <c r="L218" s="57" t="str">
        <f t="shared" si="3"/>
        <v/>
      </c>
    </row>
    <row r="219" spans="1:12" ht="153">
      <c r="A219" s="5" t="s">
        <v>8</v>
      </c>
      <c r="B219" s="5" t="s">
        <v>44</v>
      </c>
      <c r="C219" s="5" t="s">
        <v>30</v>
      </c>
      <c r="D219" s="6" t="s">
        <v>313</v>
      </c>
      <c r="E219" s="49" t="s">
        <v>314</v>
      </c>
      <c r="F219" s="17" t="s">
        <v>58</v>
      </c>
      <c r="G219" s="17" t="s">
        <v>195</v>
      </c>
      <c r="H219" s="28" t="s">
        <v>315</v>
      </c>
      <c r="I219" s="5" t="s">
        <v>457</v>
      </c>
      <c r="J219" s="57">
        <f>ROWS($A$10:A218)</f>
        <v>209</v>
      </c>
      <c r="K219" s="57" t="str">
        <f>IF(AND(ISNUMBER(SEARCH(Projektai!$F$4,G219)),ISNUMBER(SEARCH(Projektai!$F$2,F219)),ISNUMBER(SEARCH(Projektai!$C$4,B219)),ISNUMBER(SEARCH(Projektai!$C$2,A219))),J219,"")</f>
        <v/>
      </c>
      <c r="L219" s="57" t="str">
        <f t="shared" si="3"/>
        <v/>
      </c>
    </row>
    <row r="220" spans="1:12" ht="51">
      <c r="A220" s="15" t="s">
        <v>8</v>
      </c>
      <c r="B220" s="15" t="s">
        <v>9</v>
      </c>
      <c r="C220" s="15" t="s">
        <v>67</v>
      </c>
      <c r="D220" s="16" t="s">
        <v>316</v>
      </c>
      <c r="E220" s="27" t="s">
        <v>317</v>
      </c>
      <c r="F220" s="21" t="s">
        <v>58</v>
      </c>
      <c r="G220" s="21" t="s">
        <v>58</v>
      </c>
      <c r="H220" s="15" t="s">
        <v>318</v>
      </c>
      <c r="I220" s="8" t="s">
        <v>22</v>
      </c>
      <c r="J220" s="57">
        <f>ROWS($A$10:A219)</f>
        <v>210</v>
      </c>
      <c r="K220" s="57">
        <f>IF(AND(ISNUMBER(SEARCH(Projektai!$F$4,G220)),ISNUMBER(SEARCH(Projektai!$F$2,F220)),ISNUMBER(SEARCH(Projektai!$C$4,B220)),ISNUMBER(SEARCH(Projektai!$C$2,A220))),J220,"")</f>
        <v>210</v>
      </c>
      <c r="L220" s="57" t="str">
        <f t="shared" si="3"/>
        <v/>
      </c>
    </row>
    <row r="221" spans="1:12" ht="114.75">
      <c r="A221" s="15" t="s">
        <v>8</v>
      </c>
      <c r="B221" s="15" t="s">
        <v>44</v>
      </c>
      <c r="C221" s="15" t="s">
        <v>319</v>
      </c>
      <c r="D221" s="16" t="s">
        <v>482</v>
      </c>
      <c r="E221" s="27" t="s">
        <v>320</v>
      </c>
      <c r="F221" s="21" t="s">
        <v>58</v>
      </c>
      <c r="G221" s="21" t="s">
        <v>58</v>
      </c>
      <c r="H221" s="18" t="s">
        <v>383</v>
      </c>
      <c r="I221" s="8" t="s">
        <v>22</v>
      </c>
      <c r="J221" s="57">
        <f>ROWS($A$10:A220)</f>
        <v>211</v>
      </c>
      <c r="K221" s="57" t="str">
        <f>IF(AND(ISNUMBER(SEARCH(Projektai!$F$4,G221)),ISNUMBER(SEARCH(Projektai!$F$2,F221)),ISNUMBER(SEARCH(Projektai!$C$4,B221)),ISNUMBER(SEARCH(Projektai!$C$2,A221))),J221,"")</f>
        <v/>
      </c>
      <c r="L221" s="57" t="str">
        <f t="shared" si="3"/>
        <v/>
      </c>
    </row>
    <row r="222" spans="1:12" ht="76.5">
      <c r="A222" s="15" t="s">
        <v>8</v>
      </c>
      <c r="B222" s="15" t="s">
        <v>44</v>
      </c>
      <c r="C222" s="15" t="s">
        <v>146</v>
      </c>
      <c r="D222" s="16" t="s">
        <v>321</v>
      </c>
      <c r="E222" s="27" t="s">
        <v>322</v>
      </c>
      <c r="F222" s="21" t="s">
        <v>58</v>
      </c>
      <c r="G222" s="21" t="s">
        <v>195</v>
      </c>
      <c r="H222" s="15" t="s">
        <v>323</v>
      </c>
      <c r="I222" s="36" t="s">
        <v>324</v>
      </c>
      <c r="J222" s="57">
        <f>ROWS($A$10:A221)</f>
        <v>212</v>
      </c>
      <c r="K222" s="57" t="str">
        <f>IF(AND(ISNUMBER(SEARCH(Projektai!$F$4,G222)),ISNUMBER(SEARCH(Projektai!$F$2,F222)),ISNUMBER(SEARCH(Projektai!$C$4,B222)),ISNUMBER(SEARCH(Projektai!$C$2,A222))),J222,"")</f>
        <v/>
      </c>
      <c r="L222" s="57" t="str">
        <f t="shared" si="3"/>
        <v/>
      </c>
    </row>
    <row r="223" spans="1:12" ht="38.25">
      <c r="A223" s="15" t="s">
        <v>8</v>
      </c>
      <c r="B223" s="5" t="s">
        <v>9</v>
      </c>
      <c r="C223" s="15" t="s">
        <v>30</v>
      </c>
      <c r="D223" s="6" t="s">
        <v>174</v>
      </c>
      <c r="E223" s="27" t="s">
        <v>527</v>
      </c>
      <c r="F223" s="17" t="s">
        <v>58</v>
      </c>
      <c r="G223" s="17" t="s">
        <v>58</v>
      </c>
      <c r="H223" s="5" t="s">
        <v>325</v>
      </c>
      <c r="I223" s="5" t="s">
        <v>22</v>
      </c>
      <c r="J223" s="57">
        <f>ROWS($A$10:A222)</f>
        <v>213</v>
      </c>
      <c r="K223" s="57">
        <f>IF(AND(ISNUMBER(SEARCH(Projektai!$F$4,G223)),ISNUMBER(SEARCH(Projektai!$F$2,F223)),ISNUMBER(SEARCH(Projektai!$C$4,B223)),ISNUMBER(SEARCH(Projektai!$C$2,A223))),J223,"")</f>
        <v>213</v>
      </c>
      <c r="L223" s="57" t="str">
        <f t="shared" si="3"/>
        <v/>
      </c>
    </row>
    <row r="224" spans="1:12" ht="38.25">
      <c r="A224" s="5" t="s">
        <v>8</v>
      </c>
      <c r="B224" s="5" t="s">
        <v>9</v>
      </c>
      <c r="C224" s="15" t="s">
        <v>30</v>
      </c>
      <c r="D224" s="6" t="s">
        <v>174</v>
      </c>
      <c r="E224" s="27" t="s">
        <v>326</v>
      </c>
      <c r="F224" s="17" t="s">
        <v>58</v>
      </c>
      <c r="G224" s="17" t="s">
        <v>58</v>
      </c>
      <c r="H224" s="5" t="s">
        <v>77</v>
      </c>
      <c r="I224" s="5" t="s">
        <v>22</v>
      </c>
      <c r="J224" s="57">
        <f>ROWS($A$10:A223)</f>
        <v>214</v>
      </c>
      <c r="K224" s="57">
        <f>IF(AND(ISNUMBER(SEARCH(Projektai!$F$4,G224)),ISNUMBER(SEARCH(Projektai!$F$2,F224)),ISNUMBER(SEARCH(Projektai!$C$4,B224)),ISNUMBER(SEARCH(Projektai!$C$2,A224))),J224,"")</f>
        <v>214</v>
      </c>
      <c r="L224" s="57" t="str">
        <f t="shared" si="3"/>
        <v/>
      </c>
    </row>
    <row r="225" spans="1:12" ht="38.25">
      <c r="A225" s="15" t="s">
        <v>8</v>
      </c>
      <c r="B225" s="15" t="s">
        <v>9</v>
      </c>
      <c r="C225" s="15" t="s">
        <v>30</v>
      </c>
      <c r="D225" s="6" t="s">
        <v>174</v>
      </c>
      <c r="E225" s="27" t="s">
        <v>327</v>
      </c>
      <c r="F225" s="17" t="s">
        <v>58</v>
      </c>
      <c r="G225" s="17" t="s">
        <v>58</v>
      </c>
      <c r="H225" s="15" t="s">
        <v>328</v>
      </c>
      <c r="I225" s="5" t="s">
        <v>22</v>
      </c>
      <c r="J225" s="57">
        <f>ROWS($A$10:A224)</f>
        <v>215</v>
      </c>
      <c r="K225" s="57">
        <f>IF(AND(ISNUMBER(SEARCH(Projektai!$F$4,G225)),ISNUMBER(SEARCH(Projektai!$F$2,F225)),ISNUMBER(SEARCH(Projektai!$C$4,B225)),ISNUMBER(SEARCH(Projektai!$C$2,A225))),J225,"")</f>
        <v>215</v>
      </c>
      <c r="L225" s="57" t="str">
        <f t="shared" si="3"/>
        <v/>
      </c>
    </row>
    <row r="226" spans="1:12" ht="63.75">
      <c r="A226" s="5" t="s">
        <v>8</v>
      </c>
      <c r="B226" s="5" t="s">
        <v>9</v>
      </c>
      <c r="C226" s="5" t="s">
        <v>30</v>
      </c>
      <c r="D226" s="6" t="s">
        <v>329</v>
      </c>
      <c r="E226" s="49" t="s">
        <v>330</v>
      </c>
      <c r="F226" s="17" t="s">
        <v>58</v>
      </c>
      <c r="G226" s="17" t="s">
        <v>58</v>
      </c>
      <c r="H226" s="28" t="s">
        <v>384</v>
      </c>
      <c r="I226" s="5" t="s">
        <v>22</v>
      </c>
      <c r="J226" s="57">
        <f>ROWS($A$10:A225)</f>
        <v>216</v>
      </c>
      <c r="K226" s="57">
        <f>IF(AND(ISNUMBER(SEARCH(Projektai!$F$4,G226)),ISNUMBER(SEARCH(Projektai!$F$2,F226)),ISNUMBER(SEARCH(Projektai!$C$4,B226)),ISNUMBER(SEARCH(Projektai!$C$2,A226))),J226,"")</f>
        <v>216</v>
      </c>
      <c r="L226" s="57" t="str">
        <f t="shared" si="3"/>
        <v/>
      </c>
    </row>
    <row r="227" spans="1:12" ht="102">
      <c r="A227" s="15" t="s">
        <v>8</v>
      </c>
      <c r="B227" s="15" t="s">
        <v>9</v>
      </c>
      <c r="C227" s="15" t="s">
        <v>67</v>
      </c>
      <c r="D227" s="16" t="s">
        <v>331</v>
      </c>
      <c r="E227" s="27" t="s">
        <v>332</v>
      </c>
      <c r="F227" s="21" t="s">
        <v>58</v>
      </c>
      <c r="G227" s="21" t="s">
        <v>58</v>
      </c>
      <c r="H227" s="18" t="s">
        <v>333</v>
      </c>
      <c r="I227" s="5" t="s">
        <v>22</v>
      </c>
      <c r="J227" s="57">
        <f>ROWS($A$10:A226)</f>
        <v>217</v>
      </c>
      <c r="K227" s="57">
        <f>IF(AND(ISNUMBER(SEARCH(Projektai!$F$4,G227)),ISNUMBER(SEARCH(Projektai!$F$2,F227)),ISNUMBER(SEARCH(Projektai!$C$4,B227)),ISNUMBER(SEARCH(Projektai!$C$2,A227))),J227,"")</f>
        <v>217</v>
      </c>
      <c r="L227" s="57" t="str">
        <f t="shared" si="3"/>
        <v/>
      </c>
    </row>
    <row r="228" spans="1:12" ht="51">
      <c r="A228" s="15" t="s">
        <v>8</v>
      </c>
      <c r="B228" s="15" t="s">
        <v>9</v>
      </c>
      <c r="C228" s="15" t="s">
        <v>67</v>
      </c>
      <c r="D228" s="16" t="s">
        <v>139</v>
      </c>
      <c r="E228" s="27" t="s">
        <v>334</v>
      </c>
      <c r="F228" s="21" t="s">
        <v>58</v>
      </c>
      <c r="G228" s="21" t="s">
        <v>58</v>
      </c>
      <c r="H228" s="15" t="s">
        <v>335</v>
      </c>
      <c r="I228" s="5" t="s">
        <v>22</v>
      </c>
      <c r="J228" s="57">
        <f>ROWS($A$10:A227)</f>
        <v>218</v>
      </c>
      <c r="K228" s="57">
        <f>IF(AND(ISNUMBER(SEARCH(Projektai!$F$4,G228)),ISNUMBER(SEARCH(Projektai!$F$2,F228)),ISNUMBER(SEARCH(Projektai!$C$4,B228)),ISNUMBER(SEARCH(Projektai!$C$2,A228))),J228,"")</f>
        <v>218</v>
      </c>
      <c r="L228" s="57" t="str">
        <f t="shared" si="3"/>
        <v/>
      </c>
    </row>
    <row r="229" spans="1:12" ht="51">
      <c r="A229" s="15" t="s">
        <v>8</v>
      </c>
      <c r="B229" s="15" t="s">
        <v>9</v>
      </c>
      <c r="C229" s="15" t="s">
        <v>67</v>
      </c>
      <c r="D229" s="16" t="s">
        <v>336</v>
      </c>
      <c r="E229" s="27" t="s">
        <v>337</v>
      </c>
      <c r="F229" s="21" t="s">
        <v>58</v>
      </c>
      <c r="G229" s="21" t="s">
        <v>58</v>
      </c>
      <c r="H229" s="15" t="s">
        <v>77</v>
      </c>
      <c r="I229" s="5" t="s">
        <v>22</v>
      </c>
      <c r="J229" s="57">
        <f>ROWS($A$10:A228)</f>
        <v>219</v>
      </c>
      <c r="K229" s="57">
        <f>IF(AND(ISNUMBER(SEARCH(Projektai!$F$4,G229)),ISNUMBER(SEARCH(Projektai!$F$2,F229)),ISNUMBER(SEARCH(Projektai!$C$4,B229)),ISNUMBER(SEARCH(Projektai!$C$2,A229))),J229,"")</f>
        <v>219</v>
      </c>
      <c r="L229" s="57" t="str">
        <f t="shared" si="3"/>
        <v/>
      </c>
    </row>
    <row r="230" spans="1:12" ht="89.25">
      <c r="A230" s="15" t="s">
        <v>8</v>
      </c>
      <c r="B230" s="15" t="s">
        <v>9</v>
      </c>
      <c r="C230" s="15" t="s">
        <v>94</v>
      </c>
      <c r="D230" s="16" t="s">
        <v>483</v>
      </c>
      <c r="E230" s="27" t="s">
        <v>338</v>
      </c>
      <c r="F230" s="21" t="s">
        <v>58</v>
      </c>
      <c r="G230" s="21" t="s">
        <v>58</v>
      </c>
      <c r="H230" s="18" t="s">
        <v>385</v>
      </c>
      <c r="I230" s="5" t="s">
        <v>22</v>
      </c>
      <c r="J230" s="57">
        <f>ROWS($A$10:A229)</f>
        <v>220</v>
      </c>
      <c r="K230" s="57">
        <f>IF(AND(ISNUMBER(SEARCH(Projektai!$F$4,G230)),ISNUMBER(SEARCH(Projektai!$F$2,F230)),ISNUMBER(SEARCH(Projektai!$C$4,B230)),ISNUMBER(SEARCH(Projektai!$C$2,A230))),J230,"")</f>
        <v>220</v>
      </c>
      <c r="L230" s="57" t="str">
        <f t="shared" si="3"/>
        <v/>
      </c>
    </row>
    <row r="231" spans="1:12" ht="127.5">
      <c r="A231" s="5" t="s">
        <v>8</v>
      </c>
      <c r="B231" s="5" t="s">
        <v>9</v>
      </c>
      <c r="C231" s="5" t="s">
        <v>163</v>
      </c>
      <c r="D231" s="6" t="s">
        <v>239</v>
      </c>
      <c r="E231" s="49" t="s">
        <v>339</v>
      </c>
      <c r="F231" s="17" t="s">
        <v>58</v>
      </c>
      <c r="G231" s="17" t="s">
        <v>58</v>
      </c>
      <c r="H231" s="28" t="s">
        <v>50</v>
      </c>
      <c r="I231" s="5" t="s">
        <v>22</v>
      </c>
      <c r="J231" s="57">
        <f>ROWS($A$10:A230)</f>
        <v>221</v>
      </c>
      <c r="K231" s="57">
        <f>IF(AND(ISNUMBER(SEARCH(Projektai!$F$4,G231)),ISNUMBER(SEARCH(Projektai!$F$2,F231)),ISNUMBER(SEARCH(Projektai!$C$4,B231)),ISNUMBER(SEARCH(Projektai!$C$2,A231))),J231,"")</f>
        <v>221</v>
      </c>
      <c r="L231" s="57" t="str">
        <f t="shared" si="3"/>
        <v/>
      </c>
    </row>
    <row r="232" spans="1:12" ht="63.75">
      <c r="A232" s="5" t="s">
        <v>35</v>
      </c>
      <c r="B232" s="5" t="s">
        <v>23</v>
      </c>
      <c r="C232" s="5" t="s">
        <v>51</v>
      </c>
      <c r="D232" s="6" t="s">
        <v>340</v>
      </c>
      <c r="E232" s="20" t="s">
        <v>450</v>
      </c>
      <c r="F232" s="5">
        <v>2010</v>
      </c>
      <c r="G232" s="5">
        <v>2011</v>
      </c>
      <c r="H232" s="5" t="s">
        <v>138</v>
      </c>
      <c r="I232" s="5" t="s">
        <v>22</v>
      </c>
      <c r="J232" s="57">
        <f>ROWS($A$10:A231)</f>
        <v>222</v>
      </c>
      <c r="K232" s="57" t="str">
        <f>IF(AND(ISNUMBER(SEARCH(Projektai!$F$4,G232)),ISNUMBER(SEARCH(Projektai!$F$2,F232)),ISNUMBER(SEARCH(Projektai!$C$4,B232)),ISNUMBER(SEARCH(Projektai!$C$2,A232))),J232,"")</f>
        <v/>
      </c>
      <c r="L232" s="57" t="str">
        <f t="shared" si="3"/>
        <v/>
      </c>
    </row>
    <row r="233" spans="1:12" ht="153">
      <c r="A233" s="5" t="s">
        <v>35</v>
      </c>
      <c r="B233" s="5" t="s">
        <v>23</v>
      </c>
      <c r="C233" s="5" t="s">
        <v>114</v>
      </c>
      <c r="D233" s="6" t="s">
        <v>115</v>
      </c>
      <c r="E233" s="20" t="s">
        <v>496</v>
      </c>
      <c r="F233" s="5">
        <v>2017</v>
      </c>
      <c r="G233" s="5">
        <v>2020</v>
      </c>
      <c r="H233" s="5" t="s">
        <v>498</v>
      </c>
      <c r="I233" s="7" t="s">
        <v>500</v>
      </c>
      <c r="J233" s="57">
        <f>ROWS($A$10:A232)</f>
        <v>223</v>
      </c>
      <c r="K233" s="57" t="str">
        <f>IF(AND(ISNUMBER(SEARCH(Projektai!$F$4,G233)),ISNUMBER(SEARCH(Projektai!$F$2,F233)),ISNUMBER(SEARCH(Projektai!$C$4,B233)),ISNUMBER(SEARCH(Projektai!$C$2,A233))),J233,"")</f>
        <v/>
      </c>
      <c r="L233" s="57" t="str">
        <f t="shared" si="3"/>
        <v/>
      </c>
    </row>
    <row r="234" spans="1:12" ht="89.25">
      <c r="A234" s="5" t="s">
        <v>35</v>
      </c>
      <c r="B234" s="5" t="s">
        <v>23</v>
      </c>
      <c r="C234" s="5" t="s">
        <v>114</v>
      </c>
      <c r="D234" s="6" t="s">
        <v>201</v>
      </c>
      <c r="E234" s="20" t="s">
        <v>497</v>
      </c>
      <c r="F234" s="5">
        <v>2017</v>
      </c>
      <c r="G234" s="5">
        <v>2018</v>
      </c>
      <c r="H234" s="5" t="s">
        <v>499</v>
      </c>
      <c r="I234" s="7" t="s">
        <v>501</v>
      </c>
      <c r="J234" s="57">
        <f>ROWS($A$10:A233)</f>
        <v>224</v>
      </c>
      <c r="K234" s="57" t="str">
        <f>IF(AND(ISNUMBER(SEARCH(Projektai!$F$4,G234)),ISNUMBER(SEARCH(Projektai!$F$2,F234)),ISNUMBER(SEARCH(Projektai!$C$4,B234)),ISNUMBER(SEARCH(Projektai!$C$2,A234))),J234,"")</f>
        <v/>
      </c>
      <c r="L234" s="57" t="str">
        <f t="shared" si="3"/>
        <v/>
      </c>
    </row>
    <row r="235" spans="10:12" ht="15">
      <c r="J235" s="57">
        <f>ROWS($A$10:A234)</f>
        <v>225</v>
      </c>
      <c r="K235" s="57" t="str">
        <f>IF(AND(ISNUMBER(SEARCH(Projektai!$F$4,G235)),ISNUMBER(SEARCH(Projektai!$F$2,F235)),ISNUMBER(SEARCH(Projektai!$C$4,B235)),ISNUMBER(SEARCH(Projektai!$C$2,A235))),J235,"")</f>
        <v/>
      </c>
      <c r="L235" s="57" t="str">
        <f t="shared" si="3"/>
        <v/>
      </c>
    </row>
    <row r="236" spans="10:12" ht="15">
      <c r="J236" s="57">
        <f>ROWS($A$10:A235)</f>
        <v>226</v>
      </c>
      <c r="K236" s="57" t="str">
        <f>IF(AND(ISNUMBER(SEARCH(Projektai!$F$4,G236)),ISNUMBER(SEARCH(Projektai!$F$2,F236)),ISNUMBER(SEARCH(Projektai!$C$4,B236)),ISNUMBER(SEARCH(Projektai!$C$2,A236))),J236,"")</f>
        <v/>
      </c>
      <c r="L236" s="57" t="str">
        <f t="shared" si="3"/>
        <v/>
      </c>
    </row>
    <row r="237" spans="10:12" ht="15">
      <c r="J237" s="57">
        <f>ROWS($A$10:A236)</f>
        <v>227</v>
      </c>
      <c r="K237" s="57" t="str">
        <f>IF(AND(ISNUMBER(SEARCH(Projektai!$F$4,G237)),ISNUMBER(SEARCH(Projektai!$F$2,F237)),ISNUMBER(SEARCH(Projektai!$C$4,B237)),ISNUMBER(SEARCH(Projektai!$C$2,A237))),J237,"")</f>
        <v/>
      </c>
      <c r="L237" s="57" t="str">
        <f t="shared" si="3"/>
        <v/>
      </c>
    </row>
    <row r="238" spans="10:12" ht="15">
      <c r="J238" s="57">
        <f>ROWS($A$10:A237)</f>
        <v>228</v>
      </c>
      <c r="K238" s="57" t="str">
        <f>IF(AND(ISNUMBER(SEARCH(Projektai!$F$4,G238)),ISNUMBER(SEARCH(Projektai!$F$2,F238)),ISNUMBER(SEARCH(Projektai!$C$4,B238)),ISNUMBER(SEARCH(Projektai!$C$2,A238))),J238,"")</f>
        <v/>
      </c>
      <c r="L238" s="57" t="str">
        <f t="shared" si="3"/>
        <v/>
      </c>
    </row>
    <row r="239" spans="10:12" ht="15">
      <c r="J239" s="57">
        <f>ROWS($A$10:A238)</f>
        <v>229</v>
      </c>
      <c r="K239" s="57" t="str">
        <f>IF(AND(ISNUMBER(SEARCH(Projektai!$F$4,G239)),ISNUMBER(SEARCH(Projektai!$F$2,F239)),ISNUMBER(SEARCH(Projektai!$C$4,B239)),ISNUMBER(SEARCH(Projektai!$C$2,A239))),J239,"")</f>
        <v/>
      </c>
      <c r="L239" s="57" t="str">
        <f t="shared" si="3"/>
        <v/>
      </c>
    </row>
    <row r="240" spans="10:12" ht="15">
      <c r="J240" s="57">
        <f>ROWS($A$10:A239)</f>
        <v>230</v>
      </c>
      <c r="K240" s="57" t="str">
        <f>IF(AND(ISNUMBER(SEARCH(Projektai!$F$4,G240)),ISNUMBER(SEARCH(Projektai!$F$2,F240)),ISNUMBER(SEARCH(Projektai!$C$4,B240)),ISNUMBER(SEARCH(Projektai!$C$2,A240))),J240,"")</f>
        <v/>
      </c>
      <c r="L240" s="57" t="str">
        <f t="shared" si="3"/>
        <v/>
      </c>
    </row>
    <row r="241" spans="10:12" ht="15">
      <c r="J241" s="57">
        <f>ROWS($A$10:A240)</f>
        <v>231</v>
      </c>
      <c r="K241" s="57" t="str">
        <f>IF(AND(ISNUMBER(SEARCH(Projektai!$F$4,G241)),ISNUMBER(SEARCH(Projektai!$F$2,F241)),ISNUMBER(SEARCH(Projektai!$C$4,B241)),ISNUMBER(SEARCH(Projektai!$C$2,A241))),J241,"")</f>
        <v/>
      </c>
      <c r="L241" s="57" t="str">
        <f t="shared" si="3"/>
        <v/>
      </c>
    </row>
    <row r="242" spans="10:12" ht="15">
      <c r="J242" s="57">
        <f>ROWS($A$10:A241)</f>
        <v>232</v>
      </c>
      <c r="K242" s="57" t="str">
        <f>IF(AND(ISNUMBER(SEARCH(Projektai!$F$4,G242)),ISNUMBER(SEARCH(Projektai!$F$2,F242)),ISNUMBER(SEARCH(Projektai!$C$4,B242)),ISNUMBER(SEARCH(Projektai!$C$2,A242))),J242,"")</f>
        <v/>
      </c>
      <c r="L242" s="57" t="str">
        <f t="shared" si="3"/>
        <v/>
      </c>
    </row>
    <row r="243" spans="10:12" ht="15">
      <c r="J243" s="57">
        <f>ROWS($A$10:A242)</f>
        <v>233</v>
      </c>
      <c r="K243" s="57" t="str">
        <f>IF(AND(ISNUMBER(SEARCH(Projektai!$F$4,G243)),ISNUMBER(SEARCH(Projektai!$F$2,F243)),ISNUMBER(SEARCH(Projektai!$C$4,B243)),ISNUMBER(SEARCH(Projektai!$C$2,A243))),J243,"")</f>
        <v/>
      </c>
      <c r="L243" s="57" t="str">
        <f t="shared" si="3"/>
        <v/>
      </c>
    </row>
    <row r="244" spans="10:12" ht="15">
      <c r="J244" s="57">
        <f>ROWS($A$10:A243)</f>
        <v>234</v>
      </c>
      <c r="K244" s="57" t="str">
        <f>IF(AND(ISNUMBER(SEARCH(Projektai!$F$4,G244)),ISNUMBER(SEARCH(Projektai!$F$2,F244)),ISNUMBER(SEARCH(Projektai!$C$4,B244)),ISNUMBER(SEARCH(Projektai!$C$2,A244))),J244,"")</f>
        <v/>
      </c>
      <c r="L244" s="57" t="str">
        <f t="shared" si="3"/>
        <v/>
      </c>
    </row>
    <row r="245" spans="10:12" ht="15">
      <c r="J245" s="57">
        <f>ROWS($A$10:A244)</f>
        <v>235</v>
      </c>
      <c r="K245" s="57" t="str">
        <f>IF(AND(ISNUMBER(SEARCH(Projektai!$F$4,G245)),ISNUMBER(SEARCH(Projektai!$F$2,F245)),ISNUMBER(SEARCH(Projektai!$C$4,B245)),ISNUMBER(SEARCH(Projektai!$C$2,A245))),J245,"")</f>
        <v/>
      </c>
      <c r="L245" s="57" t="str">
        <f t="shared" si="3"/>
        <v/>
      </c>
    </row>
    <row r="246" spans="10:12" ht="15">
      <c r="J246" s="57">
        <f>ROWS($A$10:A245)</f>
        <v>236</v>
      </c>
      <c r="K246" s="57" t="str">
        <f>IF(AND(ISNUMBER(SEARCH(Projektai!$F$4,G246)),ISNUMBER(SEARCH(Projektai!$F$2,F246)),ISNUMBER(SEARCH(Projektai!$C$4,B246)),ISNUMBER(SEARCH(Projektai!$C$2,A246))),J246,"")</f>
        <v/>
      </c>
      <c r="L246" s="57" t="str">
        <f t="shared" si="3"/>
        <v/>
      </c>
    </row>
    <row r="247" spans="10:12" ht="15">
      <c r="J247" s="57">
        <f>ROWS($A$10:A246)</f>
        <v>237</v>
      </c>
      <c r="K247" s="57" t="str">
        <f>IF(AND(ISNUMBER(SEARCH(Projektai!$F$4,G247)),ISNUMBER(SEARCH(Projektai!$F$2,F247)),ISNUMBER(SEARCH(Projektai!$C$4,B247)),ISNUMBER(SEARCH(Projektai!$C$2,A247))),J247,"")</f>
        <v/>
      </c>
      <c r="L247" s="57" t="str">
        <f t="shared" si="3"/>
        <v/>
      </c>
    </row>
    <row r="248" spans="10:12" ht="15">
      <c r="J248" s="57">
        <f>ROWS($A$10:A247)</f>
        <v>238</v>
      </c>
      <c r="K248" s="57" t="str">
        <f>IF(AND(ISNUMBER(SEARCH(Projektai!$F$4,G248)),ISNUMBER(SEARCH(Projektai!$F$2,F248)),ISNUMBER(SEARCH(Projektai!$C$4,B248)),ISNUMBER(SEARCH(Projektai!$C$2,A248))),J248,"")</f>
        <v/>
      </c>
      <c r="L248" s="57" t="str">
        <f t="shared" si="3"/>
        <v/>
      </c>
    </row>
    <row r="249" spans="10:12" ht="15">
      <c r="J249" s="57">
        <f>ROWS($A$10:A248)</f>
        <v>239</v>
      </c>
      <c r="K249" s="57" t="str">
        <f>IF(AND(ISNUMBER(SEARCH(Projektai!$F$4,G249)),ISNUMBER(SEARCH(Projektai!$F$2,F249)),ISNUMBER(SEARCH(Projektai!$C$4,B249)),ISNUMBER(SEARCH(Projektai!$C$2,A249))),J249,"")</f>
        <v/>
      </c>
      <c r="L249" s="57" t="str">
        <f t="shared" si="3"/>
        <v/>
      </c>
    </row>
    <row r="250" spans="10:12" ht="15">
      <c r="J250" s="57">
        <f>ROWS($A$10:A249)</f>
        <v>240</v>
      </c>
      <c r="K250" s="57" t="str">
        <f>IF(AND(ISNUMBER(SEARCH(Projektai!$F$4,G250)),ISNUMBER(SEARCH(Projektai!$F$2,F250)),ISNUMBER(SEARCH(Projektai!$C$4,B250)),ISNUMBER(SEARCH(Projektai!$C$2,A250))),J250,"")</f>
        <v/>
      </c>
      <c r="L250" s="57" t="str">
        <f t="shared" si="3"/>
        <v/>
      </c>
    </row>
    <row r="251" spans="10:12" ht="15">
      <c r="J251" s="57">
        <f>ROWS($A$10:A250)</f>
        <v>241</v>
      </c>
      <c r="K251" s="57" t="str">
        <f>IF(AND(ISNUMBER(SEARCH(Projektai!$F$4,G251)),ISNUMBER(SEARCH(Projektai!$F$2,F251)),ISNUMBER(SEARCH(Projektai!$C$4,B251)),ISNUMBER(SEARCH(Projektai!$C$2,A251))),J251,"")</f>
        <v/>
      </c>
      <c r="L251" s="57" t="str">
        <f t="shared" si="3"/>
        <v/>
      </c>
    </row>
    <row r="252" spans="10:12" ht="15">
      <c r="J252" s="57">
        <f>ROWS($A$10:A251)</f>
        <v>242</v>
      </c>
      <c r="K252" s="57" t="str">
        <f>IF(AND(ISNUMBER(SEARCH(Projektai!$F$4,G252)),ISNUMBER(SEARCH(Projektai!$F$2,F252)),ISNUMBER(SEARCH(Projektai!$C$4,B252)),ISNUMBER(SEARCH(Projektai!$C$2,A252))),J252,"")</f>
        <v/>
      </c>
      <c r="L252" s="57" t="str">
        <f t="shared" si="3"/>
        <v/>
      </c>
    </row>
    <row r="253" spans="10:12" ht="15">
      <c r="J253" s="57">
        <f>ROWS($A$10:A252)</f>
        <v>243</v>
      </c>
      <c r="K253" s="57" t="str">
        <f>IF(AND(ISNUMBER(SEARCH(Projektai!$F$4,G253)),ISNUMBER(SEARCH(Projektai!$F$2,F253)),ISNUMBER(SEARCH(Projektai!$C$4,B253)),ISNUMBER(SEARCH(Projektai!$C$2,A253))),J253,"")</f>
        <v/>
      </c>
      <c r="L253" s="57" t="str">
        <f t="shared" si="3"/>
        <v/>
      </c>
    </row>
    <row r="254" spans="10:12" ht="15">
      <c r="J254" s="57">
        <f>ROWS($A$10:A253)</f>
        <v>244</v>
      </c>
      <c r="K254" s="57" t="str">
        <f>IF(AND(ISNUMBER(SEARCH(Projektai!$F$4,G254)),ISNUMBER(SEARCH(Projektai!$F$2,F254)),ISNUMBER(SEARCH(Projektai!$C$4,B254)),ISNUMBER(SEARCH(Projektai!$C$2,A254))),J254,"")</f>
        <v/>
      </c>
      <c r="L254" s="57" t="str">
        <f t="shared" si="3"/>
        <v/>
      </c>
    </row>
    <row r="255" spans="10:12" ht="15">
      <c r="J255" s="57">
        <f>ROWS($A$10:A254)</f>
        <v>245</v>
      </c>
      <c r="K255" s="57" t="str">
        <f>IF(AND(ISNUMBER(SEARCH(Projektai!$F$4,G255)),ISNUMBER(SEARCH(Projektai!$F$2,F255)),ISNUMBER(SEARCH(Projektai!$C$4,B255)),ISNUMBER(SEARCH(Projektai!$C$2,A255))),J255,"")</f>
        <v/>
      </c>
      <c r="L255" s="57" t="str">
        <f t="shared" si="3"/>
        <v/>
      </c>
    </row>
    <row r="256" spans="10:12" ht="15">
      <c r="J256" s="57">
        <f>ROWS($A$10:A255)</f>
        <v>246</v>
      </c>
      <c r="K256" s="57" t="str">
        <f>IF(AND(ISNUMBER(SEARCH(Projektai!$F$4,G256)),ISNUMBER(SEARCH(Projektai!$F$2,F256)),ISNUMBER(SEARCH(Projektai!$C$4,B256)),ISNUMBER(SEARCH(Projektai!$C$2,A256))),J256,"")</f>
        <v/>
      </c>
      <c r="L256" s="57" t="str">
        <f t="shared" si="3"/>
        <v/>
      </c>
    </row>
    <row r="257" spans="10:12" ht="15">
      <c r="J257" s="57">
        <f>ROWS($A$10:A256)</f>
        <v>247</v>
      </c>
      <c r="K257" s="57" t="str">
        <f>IF(AND(ISNUMBER(SEARCH(Projektai!$F$4,G257)),ISNUMBER(SEARCH(Projektai!$F$2,F257)),ISNUMBER(SEARCH(Projektai!$C$4,B257)),ISNUMBER(SEARCH(Projektai!$C$2,A257))),J257,"")</f>
        <v/>
      </c>
      <c r="L257" s="57" t="str">
        <f t="shared" si="3"/>
        <v/>
      </c>
    </row>
    <row r="258" spans="10:12" ht="15">
      <c r="J258" s="57">
        <f>ROWS($A$10:A257)</f>
        <v>248</v>
      </c>
      <c r="K258" s="57" t="str">
        <f>IF(AND(ISNUMBER(SEARCH(Projektai!$F$4,G258)),ISNUMBER(SEARCH(Projektai!$F$2,F258)),ISNUMBER(SEARCH(Projektai!$C$4,B258)),ISNUMBER(SEARCH(Projektai!$C$2,A258))),J258,"")</f>
        <v/>
      </c>
      <c r="L258" s="57" t="str">
        <f t="shared" si="3"/>
        <v/>
      </c>
    </row>
    <row r="259" spans="10:12" ht="15">
      <c r="J259" s="57">
        <f>ROWS($A$10:A258)</f>
        <v>249</v>
      </c>
      <c r="K259" s="57" t="str">
        <f>IF(AND(ISNUMBER(SEARCH(Projektai!$F$4,G259)),ISNUMBER(SEARCH(Projektai!$F$2,F259)),ISNUMBER(SEARCH(Projektai!$C$4,B259)),ISNUMBER(SEARCH(Projektai!$C$2,A259))),J259,"")</f>
        <v/>
      </c>
      <c r="L259" s="57" t="str">
        <f t="shared" si="3"/>
        <v/>
      </c>
    </row>
    <row r="260" spans="10:12" ht="15">
      <c r="J260" s="57">
        <f>ROWS($A$10:A259)</f>
        <v>250</v>
      </c>
      <c r="K260" s="57" t="str">
        <f>IF(AND(ISNUMBER(SEARCH(Projektai!$F$4,G260)),ISNUMBER(SEARCH(Projektai!$F$2,F260)),ISNUMBER(SEARCH(Projektai!$C$4,B260)),ISNUMBER(SEARCH(Projektai!$C$2,A260))),J260,"")</f>
        <v/>
      </c>
      <c r="L260" s="57" t="str">
        <f t="shared" si="3"/>
        <v/>
      </c>
    </row>
    <row r="261" spans="10:12" ht="15">
      <c r="J261" s="57">
        <f>ROWS($A$10:A260)</f>
        <v>251</v>
      </c>
      <c r="K261" s="57" t="str">
        <f>IF(AND(ISNUMBER(SEARCH(Projektai!$F$4,G261)),ISNUMBER(SEARCH(Projektai!$F$2,F261)),ISNUMBER(SEARCH(Projektai!$C$4,B261)),ISNUMBER(SEARCH(Projektai!$C$2,A261))),J261,"")</f>
        <v/>
      </c>
      <c r="L261" s="57" t="str">
        <f t="shared" si="3"/>
        <v/>
      </c>
    </row>
    <row r="262" spans="10:12" ht="15">
      <c r="J262" s="57">
        <f>ROWS($A$10:A261)</f>
        <v>252</v>
      </c>
      <c r="K262" s="57" t="str">
        <f>IF(AND(ISNUMBER(SEARCH(Projektai!$F$4,G262)),ISNUMBER(SEARCH(Projektai!$F$2,F262)),ISNUMBER(SEARCH(Projektai!$C$4,B262)),ISNUMBER(SEARCH(Projektai!$C$2,A262))),J262,"")</f>
        <v/>
      </c>
      <c r="L262" s="57" t="str">
        <f t="shared" si="3"/>
        <v/>
      </c>
    </row>
    <row r="263" spans="10:12" ht="15">
      <c r="J263" s="57">
        <f>ROWS($A$10:A262)</f>
        <v>253</v>
      </c>
      <c r="K263" s="57" t="str">
        <f>IF(AND(ISNUMBER(SEARCH(Projektai!$F$4,G263)),ISNUMBER(SEARCH(Projektai!$F$2,F263)),ISNUMBER(SEARCH(Projektai!$C$4,B263)),ISNUMBER(SEARCH(Projektai!$C$2,A263))),J263,"")</f>
        <v/>
      </c>
      <c r="L263" s="57" t="str">
        <f t="shared" si="3"/>
        <v/>
      </c>
    </row>
    <row r="264" spans="10:12" ht="15">
      <c r="J264" s="57">
        <f>ROWS($A$10:A263)</f>
        <v>254</v>
      </c>
      <c r="K264" s="57" t="str">
        <f>IF(AND(ISNUMBER(SEARCH(Projektai!$F$4,G264)),ISNUMBER(SEARCH(Projektai!$F$2,F264)),ISNUMBER(SEARCH(Projektai!$C$4,B264)),ISNUMBER(SEARCH(Projektai!$C$2,A264))),J264,"")</f>
        <v/>
      </c>
      <c r="L264" s="57" t="str">
        <f t="shared" si="3"/>
        <v/>
      </c>
    </row>
    <row r="265" spans="10:12" ht="15">
      <c r="J265" s="57">
        <f>ROWS($A$10:A264)</f>
        <v>255</v>
      </c>
      <c r="K265" s="57" t="str">
        <f>IF(AND(ISNUMBER(SEARCH(Projektai!$F$4,G265)),ISNUMBER(SEARCH(Projektai!$F$2,F265)),ISNUMBER(SEARCH(Projektai!$C$4,B265)),ISNUMBER(SEARCH(Projektai!$C$2,A265))),J265,"")</f>
        <v/>
      </c>
      <c r="L265" s="57" t="str">
        <f t="shared" si="3"/>
        <v/>
      </c>
    </row>
    <row r="266" spans="10:12" ht="15">
      <c r="J266" s="57">
        <f>ROWS($A$10:A265)</f>
        <v>256</v>
      </c>
      <c r="K266" s="57" t="str">
        <f>IF(AND(ISNUMBER(SEARCH(Projektai!$F$4,G266)),ISNUMBER(SEARCH(Projektai!$F$2,F266)),ISNUMBER(SEARCH(Projektai!$C$4,B266)),ISNUMBER(SEARCH(Projektai!$C$2,A266))),J266,"")</f>
        <v/>
      </c>
      <c r="L266" s="57" t="str">
        <f t="shared" si="3"/>
        <v/>
      </c>
    </row>
    <row r="267" spans="10:12" ht="15">
      <c r="J267" s="57">
        <f>ROWS($A$10:A266)</f>
        <v>257</v>
      </c>
      <c r="K267" s="57" t="str">
        <f>IF(AND(ISNUMBER(SEARCH(Projektai!$F$4,G267)),ISNUMBER(SEARCH(Projektai!$F$2,F267)),ISNUMBER(SEARCH(Projektai!$C$4,B267)),ISNUMBER(SEARCH(Projektai!$C$2,A267))),J267,"")</f>
        <v/>
      </c>
      <c r="L267" s="57" t="str">
        <f t="shared" si="3"/>
        <v/>
      </c>
    </row>
    <row r="268" spans="10:12" ht="15">
      <c r="J268" s="57">
        <f>ROWS($A$10:A267)</f>
        <v>258</v>
      </c>
      <c r="K268" s="57" t="str">
        <f>IF(AND(ISNUMBER(SEARCH(Projektai!$F$4,G268)),ISNUMBER(SEARCH(Projektai!$F$2,F268)),ISNUMBER(SEARCH(Projektai!$C$4,B268)),ISNUMBER(SEARCH(Projektai!$C$2,A268))),J268,"")</f>
        <v/>
      </c>
      <c r="L268" s="57" t="str">
        <f aca="true" t="shared" si="4" ref="L268:L310">_xlfn.IFERROR(SMALL($K$11:$K$310,J268),"")</f>
        <v/>
      </c>
    </row>
    <row r="269" spans="10:12" ht="15">
      <c r="J269" s="57">
        <f>ROWS($A$10:A268)</f>
        <v>259</v>
      </c>
      <c r="K269" s="57" t="str">
        <f>IF(AND(ISNUMBER(SEARCH(Projektai!$F$4,G269)),ISNUMBER(SEARCH(Projektai!$F$2,F269)),ISNUMBER(SEARCH(Projektai!$C$4,B269)),ISNUMBER(SEARCH(Projektai!$C$2,A269))),J269,"")</f>
        <v/>
      </c>
      <c r="L269" s="57" t="str">
        <f t="shared" si="4"/>
        <v/>
      </c>
    </row>
    <row r="270" spans="10:12" ht="15">
      <c r="J270" s="57">
        <f>ROWS($A$10:A269)</f>
        <v>260</v>
      </c>
      <c r="K270" s="57" t="str">
        <f>IF(AND(ISNUMBER(SEARCH(Projektai!$F$4,G270)),ISNUMBER(SEARCH(Projektai!$F$2,F270)),ISNUMBER(SEARCH(Projektai!$C$4,B270)),ISNUMBER(SEARCH(Projektai!$C$2,A270))),J270,"")</f>
        <v/>
      </c>
      <c r="L270" s="57" t="str">
        <f t="shared" si="4"/>
        <v/>
      </c>
    </row>
    <row r="271" spans="10:12" ht="15">
      <c r="J271" s="57">
        <f>ROWS($A$10:A270)</f>
        <v>261</v>
      </c>
      <c r="K271" s="57" t="str">
        <f>IF(AND(ISNUMBER(SEARCH(Projektai!$F$4,G271)),ISNUMBER(SEARCH(Projektai!$F$2,F271)),ISNUMBER(SEARCH(Projektai!$C$4,B271)),ISNUMBER(SEARCH(Projektai!$C$2,A271))),J271,"")</f>
        <v/>
      </c>
      <c r="L271" s="57" t="str">
        <f t="shared" si="4"/>
        <v/>
      </c>
    </row>
    <row r="272" spans="10:12" ht="15">
      <c r="J272" s="57">
        <f>ROWS($A$10:A271)</f>
        <v>262</v>
      </c>
      <c r="K272" s="57" t="str">
        <f>IF(AND(ISNUMBER(SEARCH(Projektai!$F$4,G272)),ISNUMBER(SEARCH(Projektai!$F$2,F272)),ISNUMBER(SEARCH(Projektai!$C$4,B272)),ISNUMBER(SEARCH(Projektai!$C$2,A272))),J272,"")</f>
        <v/>
      </c>
      <c r="L272" s="57" t="str">
        <f t="shared" si="4"/>
        <v/>
      </c>
    </row>
    <row r="273" spans="10:12" ht="15">
      <c r="J273" s="57">
        <f>ROWS($A$10:A272)</f>
        <v>263</v>
      </c>
      <c r="K273" s="57" t="str">
        <f>IF(AND(ISNUMBER(SEARCH(Projektai!$F$4,G273)),ISNUMBER(SEARCH(Projektai!$F$2,F273)),ISNUMBER(SEARCH(Projektai!$C$4,B273)),ISNUMBER(SEARCH(Projektai!$C$2,A273))),J273,"")</f>
        <v/>
      </c>
      <c r="L273" s="57" t="str">
        <f t="shared" si="4"/>
        <v/>
      </c>
    </row>
    <row r="274" spans="10:12" ht="15">
      <c r="J274" s="57">
        <f>ROWS($A$10:A273)</f>
        <v>264</v>
      </c>
      <c r="K274" s="57" t="str">
        <f>IF(AND(ISNUMBER(SEARCH(Projektai!$F$4,G274)),ISNUMBER(SEARCH(Projektai!$F$2,F274)),ISNUMBER(SEARCH(Projektai!$C$4,B274)),ISNUMBER(SEARCH(Projektai!$C$2,A274))),J274,"")</f>
        <v/>
      </c>
      <c r="L274" s="57" t="str">
        <f t="shared" si="4"/>
        <v/>
      </c>
    </row>
    <row r="275" spans="10:12" ht="15">
      <c r="J275" s="57">
        <f>ROWS($A$10:A274)</f>
        <v>265</v>
      </c>
      <c r="K275" s="57" t="str">
        <f>IF(AND(ISNUMBER(SEARCH(Projektai!$F$4,G275)),ISNUMBER(SEARCH(Projektai!$F$2,F275)),ISNUMBER(SEARCH(Projektai!$C$4,B275)),ISNUMBER(SEARCH(Projektai!$C$2,A275))),J275,"")</f>
        <v/>
      </c>
      <c r="L275" s="57" t="str">
        <f t="shared" si="4"/>
        <v/>
      </c>
    </row>
    <row r="276" spans="10:12" ht="15">
      <c r="J276" s="57">
        <f>ROWS($A$10:A275)</f>
        <v>266</v>
      </c>
      <c r="K276" s="57" t="str">
        <f>IF(AND(ISNUMBER(SEARCH(Projektai!$F$4,G276)),ISNUMBER(SEARCH(Projektai!$F$2,F276)),ISNUMBER(SEARCH(Projektai!$C$4,B276)),ISNUMBER(SEARCH(Projektai!$C$2,A276))),J276,"")</f>
        <v/>
      </c>
      <c r="L276" s="57" t="str">
        <f t="shared" si="4"/>
        <v/>
      </c>
    </row>
    <row r="277" spans="10:12" ht="15">
      <c r="J277" s="57">
        <f>ROWS($A$10:A276)</f>
        <v>267</v>
      </c>
      <c r="K277" s="57" t="str">
        <f>IF(AND(ISNUMBER(SEARCH(Projektai!$F$4,G277)),ISNUMBER(SEARCH(Projektai!$F$2,F277)),ISNUMBER(SEARCH(Projektai!$C$4,B277)),ISNUMBER(SEARCH(Projektai!$C$2,A277))),J277,"")</f>
        <v/>
      </c>
      <c r="L277" s="57" t="str">
        <f t="shared" si="4"/>
        <v/>
      </c>
    </row>
    <row r="278" spans="10:12" ht="15">
      <c r="J278" s="57">
        <f>ROWS($A$10:A277)</f>
        <v>268</v>
      </c>
      <c r="K278" s="57" t="str">
        <f>IF(AND(ISNUMBER(SEARCH(Projektai!$F$4,G278)),ISNUMBER(SEARCH(Projektai!$F$2,F278)),ISNUMBER(SEARCH(Projektai!$C$4,B278)),ISNUMBER(SEARCH(Projektai!$C$2,A278))),J278,"")</f>
        <v/>
      </c>
      <c r="L278" s="57" t="str">
        <f t="shared" si="4"/>
        <v/>
      </c>
    </row>
    <row r="279" spans="10:12" ht="15">
      <c r="J279" s="57">
        <f>ROWS($A$10:A278)</f>
        <v>269</v>
      </c>
      <c r="K279" s="57" t="str">
        <f>IF(AND(ISNUMBER(SEARCH(Projektai!$F$4,G279)),ISNUMBER(SEARCH(Projektai!$F$2,F279)),ISNUMBER(SEARCH(Projektai!$C$4,B279)),ISNUMBER(SEARCH(Projektai!$C$2,A279))),J279,"")</f>
        <v/>
      </c>
      <c r="L279" s="57" t="str">
        <f t="shared" si="4"/>
        <v/>
      </c>
    </row>
    <row r="280" spans="10:12" ht="15">
      <c r="J280" s="57">
        <f>ROWS($A$10:A279)</f>
        <v>270</v>
      </c>
      <c r="K280" s="57" t="str">
        <f>IF(AND(ISNUMBER(SEARCH(Projektai!$F$4,G280)),ISNUMBER(SEARCH(Projektai!$F$2,F280)),ISNUMBER(SEARCH(Projektai!$C$4,B280)),ISNUMBER(SEARCH(Projektai!$C$2,A280))),J280,"")</f>
        <v/>
      </c>
      <c r="L280" s="57" t="str">
        <f t="shared" si="4"/>
        <v/>
      </c>
    </row>
    <row r="281" spans="10:12" ht="15">
      <c r="J281" s="57">
        <f>ROWS($A$10:A280)</f>
        <v>271</v>
      </c>
      <c r="K281" s="57" t="str">
        <f>IF(AND(ISNUMBER(SEARCH(Projektai!$F$4,G281)),ISNUMBER(SEARCH(Projektai!$F$2,F281)),ISNUMBER(SEARCH(Projektai!$C$4,B281)),ISNUMBER(SEARCH(Projektai!$C$2,A281))),J281,"")</f>
        <v/>
      </c>
      <c r="L281" s="57" t="str">
        <f t="shared" si="4"/>
        <v/>
      </c>
    </row>
    <row r="282" spans="10:12" ht="15">
      <c r="J282" s="57">
        <f>ROWS($A$10:A281)</f>
        <v>272</v>
      </c>
      <c r="K282" s="57" t="str">
        <f>IF(AND(ISNUMBER(SEARCH(Projektai!$F$4,G282)),ISNUMBER(SEARCH(Projektai!$F$2,F282)),ISNUMBER(SEARCH(Projektai!$C$4,B282)),ISNUMBER(SEARCH(Projektai!$C$2,A282))),J282,"")</f>
        <v/>
      </c>
      <c r="L282" s="57" t="str">
        <f t="shared" si="4"/>
        <v/>
      </c>
    </row>
    <row r="283" spans="10:12" ht="15">
      <c r="J283" s="57">
        <f>ROWS($A$10:A282)</f>
        <v>273</v>
      </c>
      <c r="K283" s="57" t="str">
        <f>IF(AND(ISNUMBER(SEARCH(Projektai!$F$4,G283)),ISNUMBER(SEARCH(Projektai!$F$2,F283)),ISNUMBER(SEARCH(Projektai!$C$4,B283)),ISNUMBER(SEARCH(Projektai!$C$2,A283))),J283,"")</f>
        <v/>
      </c>
      <c r="L283" s="57" t="str">
        <f t="shared" si="4"/>
        <v/>
      </c>
    </row>
    <row r="284" spans="10:12" ht="15">
      <c r="J284" s="57">
        <f>ROWS($A$10:A283)</f>
        <v>274</v>
      </c>
      <c r="K284" s="57" t="str">
        <f>IF(AND(ISNUMBER(SEARCH(Projektai!$F$4,G284)),ISNUMBER(SEARCH(Projektai!$F$2,F284)),ISNUMBER(SEARCH(Projektai!$C$4,B284)),ISNUMBER(SEARCH(Projektai!$C$2,A284))),J284,"")</f>
        <v/>
      </c>
      <c r="L284" s="57" t="str">
        <f t="shared" si="4"/>
        <v/>
      </c>
    </row>
    <row r="285" spans="10:12" ht="15">
      <c r="J285" s="57">
        <f>ROWS($A$10:A284)</f>
        <v>275</v>
      </c>
      <c r="K285" s="57" t="str">
        <f>IF(AND(ISNUMBER(SEARCH(Projektai!$F$4,G285)),ISNUMBER(SEARCH(Projektai!$F$2,F285)),ISNUMBER(SEARCH(Projektai!$C$4,B285)),ISNUMBER(SEARCH(Projektai!$C$2,A285))),J285,"")</f>
        <v/>
      </c>
      <c r="L285" s="57" t="str">
        <f t="shared" si="4"/>
        <v/>
      </c>
    </row>
    <row r="286" spans="10:12" ht="15">
      <c r="J286" s="57">
        <f>ROWS($A$10:A285)</f>
        <v>276</v>
      </c>
      <c r="K286" s="57" t="str">
        <f>IF(AND(ISNUMBER(SEARCH(Projektai!$F$4,G286)),ISNUMBER(SEARCH(Projektai!$F$2,F286)),ISNUMBER(SEARCH(Projektai!$C$4,B286)),ISNUMBER(SEARCH(Projektai!$C$2,A286))),J286,"")</f>
        <v/>
      </c>
      <c r="L286" s="57" t="str">
        <f t="shared" si="4"/>
        <v/>
      </c>
    </row>
    <row r="287" spans="10:12" ht="15">
      <c r="J287" s="57">
        <f>ROWS($A$10:A286)</f>
        <v>277</v>
      </c>
      <c r="K287" s="57" t="str">
        <f>IF(AND(ISNUMBER(SEARCH(Projektai!$F$4,G287)),ISNUMBER(SEARCH(Projektai!$F$2,F287)),ISNUMBER(SEARCH(Projektai!$C$4,B287)),ISNUMBER(SEARCH(Projektai!$C$2,A287))),J287,"")</f>
        <v/>
      </c>
      <c r="L287" s="57" t="str">
        <f t="shared" si="4"/>
        <v/>
      </c>
    </row>
    <row r="288" spans="10:12" ht="15">
      <c r="J288" s="57">
        <f>ROWS($A$10:A287)</f>
        <v>278</v>
      </c>
      <c r="K288" s="57" t="str">
        <f>IF(AND(ISNUMBER(SEARCH(Projektai!$F$4,G288)),ISNUMBER(SEARCH(Projektai!$F$2,F288)),ISNUMBER(SEARCH(Projektai!$C$4,B288)),ISNUMBER(SEARCH(Projektai!$C$2,A288))),J288,"")</f>
        <v/>
      </c>
      <c r="L288" s="57" t="str">
        <f t="shared" si="4"/>
        <v/>
      </c>
    </row>
    <row r="289" spans="10:12" ht="15">
      <c r="J289" s="57">
        <f>ROWS($A$10:A288)</f>
        <v>279</v>
      </c>
      <c r="K289" s="57" t="str">
        <f>IF(AND(ISNUMBER(SEARCH(Projektai!$F$4,G289)),ISNUMBER(SEARCH(Projektai!$F$2,F289)),ISNUMBER(SEARCH(Projektai!$C$4,B289)),ISNUMBER(SEARCH(Projektai!$C$2,A289))),J289,"")</f>
        <v/>
      </c>
      <c r="L289" s="57" t="str">
        <f t="shared" si="4"/>
        <v/>
      </c>
    </row>
    <row r="290" spans="10:12" ht="15">
      <c r="J290" s="57">
        <f>ROWS($A$10:A289)</f>
        <v>280</v>
      </c>
      <c r="K290" s="57" t="str">
        <f>IF(AND(ISNUMBER(SEARCH(Projektai!$F$4,G290)),ISNUMBER(SEARCH(Projektai!$F$2,F290)),ISNUMBER(SEARCH(Projektai!$C$4,B290)),ISNUMBER(SEARCH(Projektai!$C$2,A290))),J290,"")</f>
        <v/>
      </c>
      <c r="L290" s="57" t="str">
        <f t="shared" si="4"/>
        <v/>
      </c>
    </row>
    <row r="291" spans="10:12" ht="15">
      <c r="J291" s="57">
        <f>ROWS($A$10:A290)</f>
        <v>281</v>
      </c>
      <c r="K291" s="57" t="str">
        <f>IF(AND(ISNUMBER(SEARCH(Projektai!$F$4,G291)),ISNUMBER(SEARCH(Projektai!$F$2,F291)),ISNUMBER(SEARCH(Projektai!$C$4,B291)),ISNUMBER(SEARCH(Projektai!$C$2,A291))),J291,"")</f>
        <v/>
      </c>
      <c r="L291" s="57" t="str">
        <f t="shared" si="4"/>
        <v/>
      </c>
    </row>
    <row r="292" spans="10:12" ht="15">
      <c r="J292" s="57">
        <f>ROWS($A$10:A291)</f>
        <v>282</v>
      </c>
      <c r="K292" s="57" t="str">
        <f>IF(AND(ISNUMBER(SEARCH(Projektai!$F$4,G292)),ISNUMBER(SEARCH(Projektai!$F$2,F292)),ISNUMBER(SEARCH(Projektai!$C$4,B292)),ISNUMBER(SEARCH(Projektai!$C$2,A292))),J292,"")</f>
        <v/>
      </c>
      <c r="L292" s="57" t="str">
        <f t="shared" si="4"/>
        <v/>
      </c>
    </row>
    <row r="293" spans="10:12" ht="15">
      <c r="J293" s="57">
        <f>ROWS($A$10:A292)</f>
        <v>283</v>
      </c>
      <c r="K293" s="57" t="str">
        <f>IF(AND(ISNUMBER(SEARCH(Projektai!$F$4,G293)),ISNUMBER(SEARCH(Projektai!$F$2,F293)),ISNUMBER(SEARCH(Projektai!$C$4,B293)),ISNUMBER(SEARCH(Projektai!$C$2,A293))),J293,"")</f>
        <v/>
      </c>
      <c r="L293" s="57" t="str">
        <f t="shared" si="4"/>
        <v/>
      </c>
    </row>
    <row r="294" spans="10:12" ht="15">
      <c r="J294" s="57">
        <f>ROWS($A$10:A293)</f>
        <v>284</v>
      </c>
      <c r="K294" s="57" t="str">
        <f>IF(AND(ISNUMBER(SEARCH(Projektai!$F$4,G294)),ISNUMBER(SEARCH(Projektai!$F$2,F294)),ISNUMBER(SEARCH(Projektai!$C$4,B294)),ISNUMBER(SEARCH(Projektai!$C$2,A294))),J294,"")</f>
        <v/>
      </c>
      <c r="L294" s="57" t="str">
        <f t="shared" si="4"/>
        <v/>
      </c>
    </row>
    <row r="295" spans="10:12" ht="15">
      <c r="J295" s="57">
        <f>ROWS($A$10:A294)</f>
        <v>285</v>
      </c>
      <c r="K295" s="57" t="str">
        <f>IF(AND(ISNUMBER(SEARCH(Projektai!$F$4,G295)),ISNUMBER(SEARCH(Projektai!$F$2,F295)),ISNUMBER(SEARCH(Projektai!$C$4,B295)),ISNUMBER(SEARCH(Projektai!$C$2,A295))),J295,"")</f>
        <v/>
      </c>
      <c r="L295" s="57" t="str">
        <f t="shared" si="4"/>
        <v/>
      </c>
    </row>
    <row r="296" spans="10:12" ht="15">
      <c r="J296" s="57">
        <f>ROWS($A$10:A295)</f>
        <v>286</v>
      </c>
      <c r="K296" s="57" t="str">
        <f>IF(AND(ISNUMBER(SEARCH(Projektai!$F$4,G296)),ISNUMBER(SEARCH(Projektai!$F$2,F296)),ISNUMBER(SEARCH(Projektai!$C$4,B296)),ISNUMBER(SEARCH(Projektai!$C$2,A296))),J296,"")</f>
        <v/>
      </c>
      <c r="L296" s="57" t="str">
        <f t="shared" si="4"/>
        <v/>
      </c>
    </row>
    <row r="297" spans="10:12" ht="15">
      <c r="J297" s="57">
        <f>ROWS($A$10:A296)</f>
        <v>287</v>
      </c>
      <c r="K297" s="57" t="str">
        <f>IF(AND(ISNUMBER(SEARCH(Projektai!$F$4,G297)),ISNUMBER(SEARCH(Projektai!$F$2,F297)),ISNUMBER(SEARCH(Projektai!$C$4,B297)),ISNUMBER(SEARCH(Projektai!$C$2,A297))),J297,"")</f>
        <v/>
      </c>
      <c r="L297" s="57" t="str">
        <f t="shared" si="4"/>
        <v/>
      </c>
    </row>
    <row r="298" spans="10:12" ht="15">
      <c r="J298" s="57">
        <f>ROWS($A$10:A297)</f>
        <v>288</v>
      </c>
      <c r="K298" s="57" t="str">
        <f>IF(AND(ISNUMBER(SEARCH(Projektai!$F$4,G298)),ISNUMBER(SEARCH(Projektai!$F$2,F298)),ISNUMBER(SEARCH(Projektai!$C$4,B298)),ISNUMBER(SEARCH(Projektai!$C$2,A298))),J298,"")</f>
        <v/>
      </c>
      <c r="L298" s="57" t="str">
        <f t="shared" si="4"/>
        <v/>
      </c>
    </row>
    <row r="299" spans="10:12" ht="15">
      <c r="J299" s="57">
        <f>ROWS($A$10:A298)</f>
        <v>289</v>
      </c>
      <c r="K299" s="57" t="str">
        <f>IF(AND(ISNUMBER(SEARCH(Projektai!$F$4,G299)),ISNUMBER(SEARCH(Projektai!$F$2,F299)),ISNUMBER(SEARCH(Projektai!$C$4,B299)),ISNUMBER(SEARCH(Projektai!$C$2,A299))),J299,"")</f>
        <v/>
      </c>
      <c r="L299" s="57" t="str">
        <f t="shared" si="4"/>
        <v/>
      </c>
    </row>
    <row r="300" spans="10:12" ht="15">
      <c r="J300" s="57">
        <f>ROWS($A$10:A299)</f>
        <v>290</v>
      </c>
      <c r="K300" s="57" t="str">
        <f>IF(AND(ISNUMBER(SEARCH(Projektai!$F$4,G300)),ISNUMBER(SEARCH(Projektai!$F$2,F300)),ISNUMBER(SEARCH(Projektai!$C$4,B300)),ISNUMBER(SEARCH(Projektai!$C$2,A300))),J300,"")</f>
        <v/>
      </c>
      <c r="L300" s="57" t="str">
        <f t="shared" si="4"/>
        <v/>
      </c>
    </row>
    <row r="301" spans="10:12" ht="15">
      <c r="J301" s="57">
        <f>ROWS($A$10:A300)</f>
        <v>291</v>
      </c>
      <c r="K301" s="57" t="str">
        <f>IF(AND(ISNUMBER(SEARCH(Projektai!$F$4,G301)),ISNUMBER(SEARCH(Projektai!$F$2,F301)),ISNUMBER(SEARCH(Projektai!$C$4,B301)),ISNUMBER(SEARCH(Projektai!$C$2,A301))),J301,"")</f>
        <v/>
      </c>
      <c r="L301" s="57" t="str">
        <f t="shared" si="4"/>
        <v/>
      </c>
    </row>
    <row r="302" spans="10:12" ht="15">
      <c r="J302" s="57">
        <f>ROWS($A$10:A301)</f>
        <v>292</v>
      </c>
      <c r="K302" s="57" t="str">
        <f>IF(AND(ISNUMBER(SEARCH(Projektai!$F$4,G302)),ISNUMBER(SEARCH(Projektai!$F$2,F302)),ISNUMBER(SEARCH(Projektai!$C$4,B302)),ISNUMBER(SEARCH(Projektai!$C$2,A302))),J302,"")</f>
        <v/>
      </c>
      <c r="L302" s="57" t="str">
        <f t="shared" si="4"/>
        <v/>
      </c>
    </row>
    <row r="303" spans="10:12" ht="15">
      <c r="J303" s="57">
        <f>ROWS($A$10:A302)</f>
        <v>293</v>
      </c>
      <c r="K303" s="57" t="str">
        <f>IF(AND(ISNUMBER(SEARCH(Projektai!$F$4,G303)),ISNUMBER(SEARCH(Projektai!$F$2,F303)),ISNUMBER(SEARCH(Projektai!$C$4,B303)),ISNUMBER(SEARCH(Projektai!$C$2,A303))),J303,"")</f>
        <v/>
      </c>
      <c r="L303" s="57" t="str">
        <f t="shared" si="4"/>
        <v/>
      </c>
    </row>
    <row r="304" spans="10:12" ht="15">
      <c r="J304" s="57">
        <f>ROWS($A$10:A303)</f>
        <v>294</v>
      </c>
      <c r="K304" s="57" t="str">
        <f>IF(AND(ISNUMBER(SEARCH(Projektai!$F$4,G304)),ISNUMBER(SEARCH(Projektai!$F$2,F304)),ISNUMBER(SEARCH(Projektai!$C$4,B304)),ISNUMBER(SEARCH(Projektai!$C$2,A304))),J304,"")</f>
        <v/>
      </c>
      <c r="L304" s="57" t="str">
        <f t="shared" si="4"/>
        <v/>
      </c>
    </row>
    <row r="305" spans="10:12" ht="15">
      <c r="J305" s="57">
        <f>ROWS($A$10:A304)</f>
        <v>295</v>
      </c>
      <c r="K305" s="57" t="str">
        <f>IF(AND(ISNUMBER(SEARCH(Projektai!$F$4,G305)),ISNUMBER(SEARCH(Projektai!$F$2,F305)),ISNUMBER(SEARCH(Projektai!$C$4,B305)),ISNUMBER(SEARCH(Projektai!$C$2,A305))),J305,"")</f>
        <v/>
      </c>
      <c r="L305" s="57" t="str">
        <f t="shared" si="4"/>
        <v/>
      </c>
    </row>
    <row r="306" spans="10:12" ht="15">
      <c r="J306" s="57">
        <f>ROWS($A$10:A305)</f>
        <v>296</v>
      </c>
      <c r="K306" s="57" t="str">
        <f>IF(AND(ISNUMBER(SEARCH(Projektai!$F$4,G306)),ISNUMBER(SEARCH(Projektai!$F$2,F306)),ISNUMBER(SEARCH(Projektai!$C$4,B306)),ISNUMBER(SEARCH(Projektai!$C$2,A306))),J306,"")</f>
        <v/>
      </c>
      <c r="L306" s="57" t="str">
        <f t="shared" si="4"/>
        <v/>
      </c>
    </row>
    <row r="307" spans="10:12" ht="15">
      <c r="J307" s="57">
        <f>ROWS($A$10:A306)</f>
        <v>297</v>
      </c>
      <c r="K307" s="57" t="str">
        <f>IF(AND(ISNUMBER(SEARCH(Projektai!$F$4,G307)),ISNUMBER(SEARCH(Projektai!$F$2,F307)),ISNUMBER(SEARCH(Projektai!$C$4,B307)),ISNUMBER(SEARCH(Projektai!$C$2,A307))),J307,"")</f>
        <v/>
      </c>
      <c r="L307" s="57" t="str">
        <f t="shared" si="4"/>
        <v/>
      </c>
    </row>
    <row r="308" spans="10:12" ht="15">
      <c r="J308" s="57">
        <f>ROWS($A$10:A307)</f>
        <v>298</v>
      </c>
      <c r="K308" s="57" t="str">
        <f>IF(AND(ISNUMBER(SEARCH(Projektai!$F$4,G308)),ISNUMBER(SEARCH(Projektai!$F$2,F308)),ISNUMBER(SEARCH(Projektai!$C$4,B308)),ISNUMBER(SEARCH(Projektai!$C$2,A308))),J308,"")</f>
        <v/>
      </c>
      <c r="L308" s="57" t="str">
        <f t="shared" si="4"/>
        <v/>
      </c>
    </row>
    <row r="309" spans="10:12" ht="15">
      <c r="J309" s="57">
        <f>ROWS($A$10:A308)</f>
        <v>299</v>
      </c>
      <c r="K309" s="57" t="str">
        <f>IF(AND(ISNUMBER(SEARCH(Projektai!$F$4,G309)),ISNUMBER(SEARCH(Projektai!$F$2,F309)),ISNUMBER(SEARCH(Projektai!$C$4,B309)),ISNUMBER(SEARCH(Projektai!$C$2,A309))),J309,"")</f>
        <v/>
      </c>
      <c r="L309" s="57" t="str">
        <f t="shared" si="4"/>
        <v/>
      </c>
    </row>
    <row r="310" spans="10:12" ht="15">
      <c r="J310" s="57">
        <f>ROWS($A$10:A309)</f>
        <v>300</v>
      </c>
      <c r="K310" s="57" t="str">
        <f>IF(AND(ISNUMBER(SEARCH(Projektai!$F$4,G310)),ISNUMBER(SEARCH(Projektai!$F$2,F310)),ISNUMBER(SEARCH(Projektai!$C$4,B310)),ISNUMBER(SEARCH(Projektai!$C$2,A310))),J310,"")</f>
        <v/>
      </c>
      <c r="L310" s="57" t="str">
        <f t="shared" si="4"/>
        <v/>
      </c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Kreivaitis, Saulius</dc:creator>
  <cp:keywords/>
  <dc:description/>
  <cp:lastModifiedBy>Railaitė, Rasa</cp:lastModifiedBy>
  <dcterms:created xsi:type="dcterms:W3CDTF">2006-09-16T00:00:00Z</dcterms:created>
  <dcterms:modified xsi:type="dcterms:W3CDTF">2017-09-06T06:49:24Z</dcterms:modified>
  <cp:category/>
  <cp:version/>
  <cp:contentType/>
  <cp:contentStatus/>
</cp:coreProperties>
</file>